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A.Aksoy\OneDrive - Save the Children International\Desktop\"/>
    </mc:Choice>
  </mc:AlternateContent>
  <xr:revisionPtr revIDLastSave="0" documentId="8_{E2680AE7-D2A0-4295-ACCA-6AB87F4C5A8C}" xr6:coauthVersionLast="47" xr6:coauthVersionMax="47" xr10:uidLastSave="{00000000-0000-0000-0000-000000000000}"/>
  <bookViews>
    <workbookView xWindow="-120" yWindow="-120" windowWidth="20736" windowHeight="11160" firstSheet="2" activeTab="2" xr2:uid="{00000000-000D-0000-FFFF-FFFF00000000}"/>
  </bookViews>
  <sheets>
    <sheet name="Guidance" sheetId="8" r:id="rId1"/>
    <sheet name="Factors to consider" sheetId="4" r:id="rId2"/>
    <sheet name="Budget Template" sheetId="3" r:id="rId3"/>
    <sheet name="Staffing days counter" sheetId="10" r:id="rId4"/>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2" i="3" l="1"/>
  <c r="G62" i="3"/>
  <c r="G55" i="3"/>
  <c r="G48" i="3"/>
  <c r="G31" i="3"/>
  <c r="G20" i="3"/>
  <c r="G14" i="3"/>
  <c r="G73" i="3"/>
  <c r="D21" i="10"/>
  <c r="C21" i="10"/>
  <c r="I62" i="3"/>
</calcChain>
</file>

<file path=xl/sharedStrings.xml><?xml version="1.0" encoding="utf-8"?>
<sst xmlns="http://schemas.openxmlformats.org/spreadsheetml/2006/main" count="218" uniqueCount="185">
  <si>
    <t>Guidance: Budget Template for Evaluation or Research</t>
  </si>
  <si>
    <t>What is this document?</t>
  </si>
  <si>
    <t>This document is a guide and template to help teams estimate how much to budget for any study, including research, evaluation or assessment, based on required staffing and activities. If you are planning to launch a tender and invite internal staff or external individuals or teams (such as from academic institutions, think tanks, or consultancies) to submit a financial proposal when tendering, you can expect the consultants to submit a detailed budget as part of their bid. Nevertheless, this document will help you to either make an initial estimate of how much you will need to budget for studies to include in the project budget, and/or check that their estimates are appropriate and realistic. It will also help you to estimate how much a study may cost when submitting a proposal to a donor. 
The second tab, "Factors to Consider", presents a narrative overview of various issues that will determine how large you should expect your budget to be.
The third tabs "Budget Template" then provides a list of components you should consider, depending on the needs of the study. This template applicable for both quantitative and qualitative data, although some components are only applicable to one or the other, so should be removed as needed.
The fourth tab "Staffing days counter" is a supplement to the "Budget Template" by helping you calculate the total number of days per individual involved in your study, to support your completion of that budget template.</t>
  </si>
  <si>
    <t>Are there other templates to help me plan an assessment, evaluation, research or study?</t>
  </si>
  <si>
    <t>Yes! This budget template is part of a suit of seven resources created in 2021 support the commissioning of Research, assessments and evaluations created by the Evidence Quality and Innovation TWG - click on this hyperlink to access them all</t>
  </si>
  <si>
    <t>Who can I contact if I have a question or comment about this document?</t>
  </si>
  <si>
    <t xml:space="preserve">Please contact the Evidence Quality and Innovation TWG at EQITWG@savethechildren.org as well as SCI Centre Evidence and Learning Team at CentreEvidenceandLearning@savethechildren.org  </t>
  </si>
  <si>
    <t>Factors to consider when budgetting for Research, Evaluation or Assessment</t>
  </si>
  <si>
    <t>Factor</t>
  </si>
  <si>
    <t>Why?</t>
  </si>
  <si>
    <t xml:space="preserve">MEAL resourcing for awards and programmes </t>
  </si>
  <si>
    <r>
      <t>• Save UK has a KPI that MEAL should be at least 5% of programme budget. SCI guideline is for MEAL budget to be between 3-10% but recommends at least 5%; To become a Full Learning Country, target 7% -10% [</t>
    </r>
    <r>
      <rPr>
        <b/>
        <sz val="10"/>
        <color rgb="FF000000"/>
        <rFont val="Lato"/>
        <family val="2"/>
      </rPr>
      <t>though some members may have different targets</t>
    </r>
    <r>
      <rPr>
        <sz val="10"/>
        <color rgb="FF000000"/>
        <rFont val="Lato"/>
        <family val="2"/>
      </rPr>
      <t>]. However, these targets are for Monitoring + Evaluation + Accountability + Learning: we currently don't have guidelines on a percentage to be allocated to M, E, A and L respectively. The budget really depends on the type of evaluation; as a rule of thumb, consider budgeting at least 20k for internal evaluations. For external evaluation costs can vary between 30k (local, end of project) and 600k (international eval firm, baseline/midline/endline; or RCTs - though it can get even higher.</t>
    </r>
  </si>
  <si>
    <t>Does the donor require an [external] evaluation?</t>
  </si>
  <si>
    <t>• External studies tend to be more expensive; in some cases we need them, either because the donor requires us to, because it's too complex for us to manage internally, or because we believe it will lend the evaluation more credibility and enable us to have the evidence generated to be more convincing to an external audience
• Experimental designs, like Randomised Control Trials, require quantitative (and often complementary qualitative) data collection.  The reason why they become expensive, up to $600,000-$1,000,000 USD, is that the sample size is very large (for the treatment group plus the control group), involves multiple rounds of data collection (baseline, midline, endline) and requires specialised people to manage them, such as statisticians and analysts.
N.B. Currently Save the Children Evaluation Handbook [SEE LINK IN CELL D4] recommends externalevaluations, regardless of the donor prescriptions, for projects of a specified duration and value - see handbook for details. However, this is under internal debate and may change in the new version of the Handbook due at the end of 2021.</t>
  </si>
  <si>
    <t>Save the Children Evaluation Handbook</t>
  </si>
  <si>
    <t>Who will do the study?</t>
  </si>
  <si>
    <t>• An academic partner or a large evaluation think tank is likely to be more expensive than individual consultants</t>
  </si>
  <si>
    <t>• Internal evaluation or national consultants can be cheaper than international firms</t>
  </si>
  <si>
    <r>
      <t xml:space="preserve">• Always to refer to the Procurement Procedure for Consultancy Services as the size of the budget may influence the procurement process to be followed depending on the Consultancy Fee Limit set to be used in all COs but with some contextualisation by </t>
    </r>
    <r>
      <rPr>
        <sz val="9"/>
        <color rgb="FF000000"/>
        <rFont val="Lato"/>
        <family val="2"/>
      </rPr>
      <t>CO.</t>
    </r>
  </si>
  <si>
    <t>Geographic scope and scale</t>
  </si>
  <si>
    <t>• Remoteness of locations to access the most the deprived</t>
  </si>
  <si>
    <t>• More locations will increase travel costs</t>
  </si>
  <si>
    <t>• Number of total days the evaluator requires to complete the task</t>
  </si>
  <si>
    <t>• Larger sample size of informants</t>
  </si>
  <si>
    <t>Research Design</t>
  </si>
  <si>
    <t>• Experimental research</t>
  </si>
  <si>
    <t>• Qualitative methods often add time and cost</t>
  </si>
  <si>
    <t>• Will informants require follow up and how often?</t>
  </si>
  <si>
    <t>• Representative sampling and number of sub-groups</t>
  </si>
  <si>
    <t>Number and type of indicators in the Award (outputs and outcomes)</t>
  </si>
  <si>
    <t>• More indicators require more data collection and analysis</t>
  </si>
  <si>
    <t xml:space="preserve">• Complex measurements sometimes require more data </t>
  </si>
  <si>
    <t>• Complexity of indicator may require more intensive analysis</t>
  </si>
  <si>
    <t>Duration of the Award</t>
  </si>
  <si>
    <t>• More primary and secondary data to analyse over a longer period time</t>
  </si>
  <si>
    <t>Number of themes, sub-themes and integration</t>
  </si>
  <si>
    <t>• Complexity this may require more specialised evaluator</t>
  </si>
  <si>
    <t>• More expert key informants to consult with internal and external to Save the Children</t>
  </si>
  <si>
    <t>Overall Award value</t>
  </si>
  <si>
    <t>• Higher value Awards will require a more comprehensive exercise to evaluate the intended outcomes for children</t>
  </si>
  <si>
    <t>Budget Template for Research, Evaluation or Assessment</t>
  </si>
  <si>
    <t>Note: Applicable for both quantitative and qualitative data, although some components are only applicable to one or the other, so should be removed as needed.</t>
  </si>
  <si>
    <t>Component</t>
  </si>
  <si>
    <t>Unit</t>
  </si>
  <si>
    <t>No. of units</t>
  </si>
  <si>
    <t>No. of days</t>
  </si>
  <si>
    <t>Unit cost</t>
  </si>
  <si>
    <t>Total cost</t>
  </si>
  <si>
    <t>Guidance questions and tips</t>
  </si>
  <si>
    <t>Costs to consider if using international evaluators</t>
  </si>
  <si>
    <t>Researcher/evaluatorDay Rate (Head of the Team)</t>
  </si>
  <si>
    <t>If using a member TA/the R&amp;E Unit or the TA platform, consider around 480 USD/day (see rates); for consultants, particularly if from bif firms or academics, rates can go from 600 USD/day and up to 2000 USD/day.
See "Staffing tasks and # days" tab to the right when counting up no. of days per person involved in this study</t>
  </si>
  <si>
    <t>Researcher/evaluator Day Rate (Team member)</t>
  </si>
  <si>
    <t>Project Manager Day Rate - if applicable</t>
  </si>
  <si>
    <t>N.B. Large, complex evaluations done by consultancy firms may include multiple roles, including a project manager in charge of keeping the evaluation on track-on budget and coordinate with Save the Children and, internally, between the various evaluation specialists, such as statistician, disability expert, thematic expert, admin...</t>
  </si>
  <si>
    <t>Other specialist team members for the study team - Day rate, if applicable</t>
  </si>
  <si>
    <t>Return Economy Airfare to Home Country</t>
  </si>
  <si>
    <t>Visa Cost (per number of countries)</t>
  </si>
  <si>
    <t>Vaccinations</t>
  </si>
  <si>
    <t>Study team member In-Country Travel, perdiem, accomodation</t>
  </si>
  <si>
    <t>Research/evaluation firm overhead/administrative costs</t>
  </si>
  <si>
    <t>Subtotal</t>
  </si>
  <si>
    <t>1. Preparation</t>
  </si>
  <si>
    <t>Ethics Committee Review fee in country (Research Approval)</t>
  </si>
  <si>
    <t>lumpsum</t>
  </si>
  <si>
    <t>Ethics committee review fee - if have support from SCUK/SCUS</t>
  </si>
  <si>
    <t>Inception report development</t>
  </si>
  <si>
    <t>If required, it's good to plan an installment to pay the consultant once the inception report is accepted.</t>
  </si>
  <si>
    <t>Translation of data collection tools (words)</t>
  </si>
  <si>
    <t>words</t>
  </si>
  <si>
    <t>For every 1,000 words of translation required, plan for 1-2 days’ work. Average is approx 400 words per page. In UK, to give an idea, you can get SCUK translators on contract to charge approximately £100 for every 1,000 words.</t>
  </si>
  <si>
    <t>2. Training of data collectors</t>
  </si>
  <si>
    <t xml:space="preserve"> Conference room for days of training/debriefing after the pilot</t>
  </si>
  <si>
    <t>day</t>
  </si>
  <si>
    <t>Lunch</t>
  </si>
  <si>
    <t>Tea/coffee break</t>
  </si>
  <si>
    <t>Enumerators' daily rate during the training and one day of piloting data collection tools</t>
  </si>
  <si>
    <t>day &amp; person</t>
  </si>
  <si>
    <t>Often COs plan 4 days of training; 1 of piloting the tools; an1 day to debrief after the pilot. Count a per diem for rest days, too, if the enumerators are travelling out of their area.</t>
  </si>
  <si>
    <t>Notebooks and Pens</t>
  </si>
  <si>
    <t>Check if these are counted in the conference room cost.</t>
  </si>
  <si>
    <t>Flipchart</t>
  </si>
  <si>
    <t xml:space="preserve">A4 reams of paper </t>
  </si>
  <si>
    <t>Transport (Hire vehicle) for piloting</t>
  </si>
  <si>
    <t>Cars are needed when the pilot area is far to be reached.</t>
  </si>
  <si>
    <t>Field preparation with team leaders and assistant team leaders</t>
  </si>
  <si>
    <t>After the training, for proper preparation of data collection it's good to organize the field work together with the team leaders by scheduling the appointments, sites..etc. It often takes 1 day.</t>
  </si>
  <si>
    <t>3. Data collection</t>
  </si>
  <si>
    <t>Badges of enumerators</t>
  </si>
  <si>
    <t>Bags</t>
  </si>
  <si>
    <t>Tablets</t>
  </si>
  <si>
    <t>If you are planning to transcribe word by word what the respondents said, it may be worth to get recorders (or good microphones to attach to tablets). Otherwise, it may be easier for interviewers to takes notes on notebooks than to use tablets. Transcribing word by word is incredibly time consuming, which adds to the costs, so consider whether you will need to! normally good notes are enough.</t>
  </si>
  <si>
    <t>Umbrellas/Raincoats/Boots for data collectors</t>
  </si>
  <si>
    <t>In some country offices, when doing household or community level data collections, particularly during rainy season etc, specific items such as rain boots, rain jackets or umbrella are routinely included in the budget.</t>
  </si>
  <si>
    <t>Enumerators' daily rate in data collection</t>
  </si>
  <si>
    <t>This should be estimated considering the desired sample size, how long a survey takes to be administered, (one should always pilot that!), how much is spent on travel time, and whether you always want 2 enumerators to work jointly (e.g. 1 male 1 female). E.g if sample size is 210 and the 2 enumerators can fill 5 questionnaires per day in pay (1 hour each but long travel time), you'd need 42 days of work for each team, to be broken down in as many teams you see fit (e.g, 6 teams of 2 enumerators each working for 7 days)
For a focus group discussion you often need 3 team members to handle one FGD: one to ask the questions, one to take notes, and a third to be ready to intervene for any disturbance (e.g. take out a respondent who speaks too much/handle new arrivals etc). The number of days needed for each team should be estimated considering the desired sample size, how long an interview or a focus group discussion takes to be run, (one should always pilot that!), how much is spent on travel time. E.g if sample size is 80 focus group discussions and a team can do two a day, you'd need 40 days of work, that can be broken down between multiple team (e.g, 8 teams, each working 5 days).</t>
  </si>
  <si>
    <t>Team Leader daily rate in data collection</t>
  </si>
  <si>
    <t>See calculations for enumerators: how many teams will you have?</t>
  </si>
  <si>
    <t>Transport (Hire vehicle) in data collection</t>
  </si>
  <si>
    <t>Airtime for data collection for team leaders and enumerators</t>
  </si>
  <si>
    <t>Airtime will facilicate easy communication on the field between the teams.</t>
  </si>
  <si>
    <t>Airtime for internet to facilitate uploading data oncloud while on field</t>
  </si>
  <si>
    <t xml:space="preserve"> As data collection may be collected using online/electronic platforms like Kobo, ODK...etc, after each day of data collection the data need to be uploaded to avoid any loss of the data and data quality check purpose.</t>
  </si>
  <si>
    <t>Printing consent forms</t>
  </si>
  <si>
    <t>If doing FGDs with children, when will you be able to get parental consent? Perhaps a community mobiliser needs to go home by home to secure them the day before?</t>
  </si>
  <si>
    <t>Data collection supervision - evaluator or TA</t>
  </si>
  <si>
    <t>For both internal and external, the staff or consultant should do supervision on how data collection is conducted</t>
  </si>
  <si>
    <t>Security detail</t>
  </si>
  <si>
    <t>If an escort is needed.</t>
  </si>
  <si>
    <t>Local authorities remuneration</t>
  </si>
  <si>
    <t>In some countries, local authorities expect to join data collection efforts and receive a perdiem. Eliminate if not applicable.</t>
  </si>
  <si>
    <t xml:space="preserve">Participants remuneration </t>
  </si>
  <si>
    <t>person</t>
  </si>
  <si>
    <t>Optional, but worth considering, particularly if participants have to travel to meet for FGDs or in-person interviews. Could also include snacks.</t>
  </si>
  <si>
    <t>Allowances to the community leaders who helped in data collection</t>
  </si>
  <si>
    <t xml:space="preserve">Allowances could be given to the participants as well, especially in case you are doing surveys with children you can plan some refreshments like drinks and biscuits. </t>
  </si>
  <si>
    <t xml:space="preserve"> 4. Data Processing</t>
  </si>
  <si>
    <t>Data Entry Clerks time for data entry (if paper collection rather than tablet)</t>
  </si>
  <si>
    <t>daily rate</t>
  </si>
  <si>
    <t>In case data entry clercks are hired to support with data entry, consider the daily rate. if not, still estimate the number or days it will likely take to make sure the staff expected to do this will have enough time to do this!</t>
  </si>
  <si>
    <t>Consultants/TA time for data cleaning</t>
  </si>
  <si>
    <t>In case the TA or an external consultant is supporting on the data analysis and reporting, consider the daily rate. if not, still estimate the number or days it will likely take to make sure the MEAL TA/thematic TA will have enough time to do this!</t>
  </si>
  <si>
    <t>(For Qualitative only) Data transcription- word by word</t>
  </si>
  <si>
    <t>For transcription, if there's one person interviewed and the quality of the recording is good, then it's around 5-6 hours of transcription per 1 hour of interview. In a focus group/group interview it can get up to 7-9 hours per hour of recording.</t>
  </si>
  <si>
    <t>(For Qualitative only) Data transcription- from notes</t>
  </si>
  <si>
    <t>If the quality of the notes is good, then it's around 30 mins of transcription per 1 hour of interview, even FGD, if the people are fast at typing. It can be 0, if the interviewer is taking notes on a computer, or 1 hour if those transcribing are slow at typing.</t>
  </si>
  <si>
    <t>(For Qualitative) Translation of transcripts (NOT A FREQUENT OCCURRENCE!)</t>
  </si>
  <si>
    <t>It is relatively unusual in our projects, but if the interviews happen in local language and need to then be translated, consider every 1,000 words of translation required, plan for 1-2 days’ work. Average is approx 400 words per page. In UK, to give an idea, you can get SCUK translators on contract to charge approximately £100 for every 1,000 words.</t>
  </si>
  <si>
    <t xml:space="preserve"> 5. Data Analysis and Reporting </t>
  </si>
  <si>
    <t>Consultants/TA time for data verification and analysis</t>
  </si>
  <si>
    <t>In case the TA or an external consultant is supporting on the data analysis and reporting, consider the daily rate. if not, still estimate the number or days it will likely take to make sure the MEAL TA/thematic TA will have enough time to do this! 
For coding the data: it really depends on the structure of your coding, if you are using a software or excel, and if you are coding full transcripts or  and if it's pre-built from theoretical models or made up along the way. The more depth you have, the longer the coding. You could be looking at anything between 3 and 7 hours of coding per hour of interview from transcribed interviews, or one day to code approximately 40 pages of word doc text.</t>
  </si>
  <si>
    <t>Software for data cleaning and analysis</t>
  </si>
  <si>
    <t>licence</t>
  </si>
  <si>
    <t>As of December 2020, one ANNUAL licence for STATA cost $565 USD though it depends on the version needed. SPSS cost around 124£ for a two years subscription. Please check relative websites to confirm pricing. This type of software makes sense if you either already know how to use it, or have a lot of data to analyse AND plan on using it again in future for other data. Otherwise, Excel may make more sense. R studio is similar to STATA, very flexible and free, though again, the learning curve is quite steep.</t>
  </si>
  <si>
    <t>Writing-up the evaluation report</t>
  </si>
  <si>
    <t>Roughly 30% of overall time is typically devoted to writing the report.</t>
  </si>
  <si>
    <t>Outputs and management costs (policy briefs)</t>
  </si>
  <si>
    <t>Data analysis software (if applicable)</t>
  </si>
  <si>
    <t>As of December 2020, one perpetual licence for NVIVo cost £539 (NGO can pay academic price) if bought by SCI Center; regional resellers (e.g. in Africa, Asia) charge higher prices if the CO doesn't have a credit card. ATLAS.TI cost £775 for NGOs if bought directly (reseller costs may be higher). Please check relative websites to confirm pricing. This type of software makes sense if you either already know how to use it, or have a lot of data to analyse AND plan on using it again in future for other data. Otherwise, Excel may make sense.</t>
  </si>
  <si>
    <t>6. Dissemination</t>
  </si>
  <si>
    <t>Translation of report (or translation of the executive summary)</t>
  </si>
  <si>
    <t>It is relatively unusual in our projects, but if the interviews happen in local language and need to then be translated, consider every 1,000 words of translation required, plan for 1-2 days’ work. Average is approx 400 words per page. In UK, to give an idea, you can get SCUK translators on contract to charge approximately £100 for every 1,000 words</t>
  </si>
  <si>
    <t>Event to present back findings in the communities</t>
  </si>
  <si>
    <t>community</t>
  </si>
  <si>
    <t>Includes transport to get back to community where data was collection as well as some refreshment; in some cases we have developed, and printed child friendly versions of reports, or translated them in local langauges to share with communities...</t>
  </si>
  <si>
    <t>Marketing materials</t>
  </si>
  <si>
    <t>Includes printing of high-quality color briefs and banners, journalists at event</t>
  </si>
  <si>
    <t>Typesetting/designer to make the report look professional (only for some specific reports, often research ones)</t>
  </si>
  <si>
    <t>In UK, a graphic designer SCUK commonly uses charges approximately £200 for artwork and typeset of an A4 40 page long report using text and photographs supplied.</t>
  </si>
  <si>
    <t>Printing of report (if needed. More often this is the case for research than for evaluations)</t>
  </si>
  <si>
    <t>copy</t>
  </si>
  <si>
    <t>Transport allowances for invitees</t>
  </si>
  <si>
    <t>Conference room</t>
  </si>
  <si>
    <t xml:space="preserve">Includes tea/coffee break and lunch. </t>
  </si>
  <si>
    <t>Contingency / miscellaneous costs</t>
  </si>
  <si>
    <t>GRAND TOTAL</t>
  </si>
  <si>
    <t>Staffing days counter</t>
  </si>
  <si>
    <t xml:space="preserve">Note: To help you determine the number of required days per individual involved in your study, which is needed in the top section of the budget template to the left, see the most common list of tasks below and the typical number of days required for each. For large studies, it's likely there will be a Team Leader, and at least one Team Member. </t>
  </si>
  <si>
    <t>Tasks</t>
  </si>
  <si>
    <t>Days required for Evaluation Team leader</t>
  </si>
  <si>
    <t xml:space="preserve">Days required for evaluator </t>
  </si>
  <si>
    <t>Tips</t>
  </si>
  <si>
    <t>Discuss and finalize the terms of reference with project team and/or evaluation manager</t>
  </si>
  <si>
    <t>Review organization and project documentation</t>
  </si>
  <si>
    <t>This can take from 3 days up to a much longer amount of time if the primary methodology of the evaluation will be based on an analysis of existing data; that can be the case, for instance, of Cost Effectiveness Analysis; it can normally be done "home based" so evaluator won't need perdiem</t>
  </si>
  <si>
    <t>Meet with project team to review evaluation process.  Discuss the benefits and concerns related to the evaluation.</t>
  </si>
  <si>
    <t>Design evaluation plan and discuss with project team</t>
  </si>
  <si>
    <t>Design data collection tools</t>
  </si>
  <si>
    <t>Test data collection tools</t>
  </si>
  <si>
    <t>Travel to and from country</t>
  </si>
  <si>
    <t>Travel within country</t>
  </si>
  <si>
    <t>Meet with donors</t>
  </si>
  <si>
    <t>Training for enumerators</t>
  </si>
  <si>
    <t>3 days is the bare minimum for a training, ideally should aim for longer. Assume the evaluator will take as much time preparing the training as delivering it</t>
  </si>
  <si>
    <t>Data collection in each site</t>
  </si>
  <si>
    <t>each FGD takes at least 4 hours (including transcription of findings)</t>
  </si>
  <si>
    <t>Joint evaluation team analysis</t>
  </si>
  <si>
    <t>Prepare for project team discussion on draft conclusions</t>
  </si>
  <si>
    <t>Draft conclusions presentation and discussion with project team</t>
  </si>
  <si>
    <t xml:space="preserve">Write draft report </t>
  </si>
  <si>
    <t>Rule of thumb for entire report: 30% of overall time</t>
  </si>
  <si>
    <t>Conduct workshop on evaluation with headquarters staff and/or key project team staff</t>
  </si>
  <si>
    <t>Unexpected time delays (e.g., deterioration of the security situation that delays in-country travel)</t>
  </si>
  <si>
    <t>Excessive check points, poor road conditions, people being on their land and unable to attend meetings</t>
  </si>
  <si>
    <t>Total time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</si>
</sst>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 #,##0_-;_-* &quot;-&quot;??_-;_-@_-"/>
    <numFmt numFmtId="166" formatCode="_(* #,##0_);_(* \(#,##0\);_(* &quot;-&quot;??_);_(@_)"/>
  </numFmts>
  <fonts count="22">
    <font>
      <sz val="11"/>
      <color theme="1"/>
      <name val="Calibri"/>
      <family val="2"/>
      <scheme val="minor"/>
    </font>
    <font>
      <sz val="11"/>
      <color theme="1"/>
      <name val="Calibri"/>
      <family val="2"/>
      <scheme val="minor"/>
    </font>
    <font>
      <b/>
      <sz val="15"/>
      <color theme="3"/>
      <name val="Calibri"/>
      <family val="2"/>
      <scheme val="minor"/>
    </font>
    <font>
      <sz val="11"/>
      <color theme="1"/>
      <name val="Gill Sans MT"/>
      <family val="2"/>
    </font>
    <font>
      <u/>
      <sz val="11"/>
      <color theme="10"/>
      <name val="Calibri"/>
      <family val="2"/>
      <scheme val="minor"/>
    </font>
    <font>
      <b/>
      <sz val="14"/>
      <color theme="1"/>
      <name val="Lato"/>
      <family val="2"/>
    </font>
    <font>
      <b/>
      <sz val="20"/>
      <color theme="3"/>
      <name val="Lato"/>
      <family val="2"/>
    </font>
    <font>
      <sz val="11"/>
      <color theme="1"/>
      <name val="Lato"/>
      <family val="2"/>
    </font>
    <font>
      <b/>
      <sz val="11"/>
      <color rgb="FF0070C0"/>
      <name val="Lato"/>
      <family val="2"/>
    </font>
    <font>
      <b/>
      <sz val="11"/>
      <color rgb="FFFF0000"/>
      <name val="Lato"/>
      <family val="2"/>
    </font>
    <font>
      <sz val="11"/>
      <color rgb="FF000000"/>
      <name val="Lato"/>
      <family val="2"/>
    </font>
    <font>
      <u/>
      <sz val="11"/>
      <color theme="10"/>
      <name val="Lato"/>
      <family val="2"/>
    </font>
    <font>
      <b/>
      <sz val="11"/>
      <name val="Lato"/>
      <family val="2"/>
    </font>
    <font>
      <sz val="10"/>
      <color theme="1"/>
      <name val="Lato"/>
      <family val="2"/>
    </font>
    <font>
      <sz val="10"/>
      <color rgb="FF000000"/>
      <name val="Lato"/>
      <family val="2"/>
    </font>
    <font>
      <b/>
      <sz val="10"/>
      <color rgb="FF000000"/>
      <name val="Lato"/>
      <family val="2"/>
    </font>
    <font>
      <sz val="9"/>
      <color rgb="FF000000"/>
      <name val="Lato"/>
      <family val="2"/>
    </font>
    <font>
      <b/>
      <sz val="10"/>
      <color theme="1"/>
      <name val="Lato"/>
      <family val="2"/>
    </font>
    <font>
      <sz val="10"/>
      <name val="Lato"/>
      <family val="2"/>
    </font>
    <font>
      <sz val="11"/>
      <name val="Lato"/>
      <family val="2"/>
    </font>
    <font>
      <sz val="10"/>
      <color rgb="FFFF0000"/>
      <name val="Lato"/>
      <family val="2"/>
    </font>
    <font>
      <b/>
      <sz val="10"/>
      <name val="Lato"/>
      <family val="2"/>
    </font>
  </fonts>
  <fills count="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D0CECE"/>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9.9978637043366805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ck">
        <color theme="4"/>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164" fontId="1" fillId="0" borderId="0" applyFont="0" applyFill="0" applyBorder="0" applyAlignment="0" applyProtection="0"/>
    <xf numFmtId="0" fontId="2" fillId="0" borderId="10" applyNumberFormat="0" applyFill="0" applyAlignment="0" applyProtection="0"/>
    <xf numFmtId="0" fontId="4" fillId="0" borderId="0" applyNumberFormat="0" applyFill="0" applyBorder="0" applyAlignment="0" applyProtection="0"/>
  </cellStyleXfs>
  <cellXfs count="139">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vertical="top"/>
    </xf>
    <xf numFmtId="0" fontId="5" fillId="0" borderId="0" xfId="0" applyFont="1"/>
    <xf numFmtId="0" fontId="6" fillId="0" borderId="0" xfId="2" applyFont="1" applyBorder="1"/>
    <xf numFmtId="0" fontId="7" fillId="0" borderId="0" xfId="0" applyFont="1"/>
    <xf numFmtId="0" fontId="8" fillId="0" borderId="0" xfId="2" applyFont="1" applyBorder="1"/>
    <xf numFmtId="0" fontId="10" fillId="0" borderId="0" xfId="2" applyFont="1" applyBorder="1" applyAlignment="1">
      <alignment horizontal="left" vertical="top" wrapText="1"/>
    </xf>
    <xf numFmtId="0" fontId="12" fillId="0" borderId="0" xfId="2" applyFont="1" applyBorder="1"/>
    <xf numFmtId="0" fontId="13" fillId="0" borderId="0" xfId="0" applyFont="1"/>
    <xf numFmtId="0" fontId="5" fillId="0" borderId="0" xfId="0" applyFont="1" applyAlignment="1">
      <alignment horizontal="left"/>
    </xf>
    <xf numFmtId="0" fontId="7" fillId="0" borderId="0" xfId="0" applyFont="1" applyAlignment="1">
      <alignment vertical="top"/>
    </xf>
    <xf numFmtId="0" fontId="12" fillId="4" borderId="1" xfId="0" applyFont="1" applyFill="1" applyBorder="1" applyAlignment="1">
      <alignment horizontal="center" vertical="center" wrapText="1" readingOrder="1"/>
    </xf>
    <xf numFmtId="0" fontId="12" fillId="4" borderId="1" xfId="0" applyFont="1" applyFill="1" applyBorder="1" applyAlignment="1">
      <alignment horizontal="center" vertical="top" wrapText="1" readingOrder="1"/>
    </xf>
    <xf numFmtId="0" fontId="12" fillId="5" borderId="1" xfId="0" applyFont="1" applyFill="1" applyBorder="1" applyAlignment="1">
      <alignment horizontal="center" vertical="center" wrapText="1" readingOrder="1"/>
    </xf>
    <xf numFmtId="0" fontId="14" fillId="5" borderId="1" xfId="0" applyFont="1" applyFill="1" applyBorder="1" applyAlignment="1">
      <alignment horizontal="left" vertical="top" wrapText="1" readingOrder="1"/>
    </xf>
    <xf numFmtId="0" fontId="12" fillId="0" borderId="1" xfId="0" applyFont="1" applyBorder="1" applyAlignment="1">
      <alignment horizontal="center" vertical="center" wrapText="1" readingOrder="1"/>
    </xf>
    <xf numFmtId="0" fontId="14" fillId="5" borderId="1" xfId="0" applyFont="1" applyFill="1" applyBorder="1" applyAlignment="1">
      <alignment vertical="top" wrapText="1" readingOrder="1"/>
    </xf>
    <xf numFmtId="0" fontId="11" fillId="0" borderId="0" xfId="3" applyFont="1"/>
    <xf numFmtId="0" fontId="14" fillId="2" borderId="1" xfId="0" applyFont="1" applyFill="1" applyBorder="1" applyAlignment="1">
      <alignment vertical="top" wrapText="1" readingOrder="1"/>
    </xf>
    <xf numFmtId="0" fontId="14" fillId="2" borderId="1" xfId="0" applyFont="1" applyFill="1" applyBorder="1" applyAlignment="1">
      <alignment vertical="top" wrapText="1"/>
    </xf>
    <xf numFmtId="0" fontId="7" fillId="0" borderId="0" xfId="0" applyFont="1" applyAlignment="1">
      <alignment horizontal="left" vertical="top" wrapText="1"/>
    </xf>
    <xf numFmtId="0" fontId="17" fillId="4" borderId="32" xfId="0" applyFont="1" applyFill="1" applyBorder="1" applyAlignment="1">
      <alignment wrapText="1"/>
    </xf>
    <xf numFmtId="0" fontId="17" fillId="4" borderId="16" xfId="0" applyFont="1" applyFill="1" applyBorder="1" applyAlignment="1">
      <alignment wrapText="1"/>
    </xf>
    <xf numFmtId="0" fontId="17" fillId="4" borderId="17" xfId="0" applyFont="1" applyFill="1" applyBorder="1" applyAlignment="1">
      <alignment horizontal="left" vertical="top" wrapText="1"/>
    </xf>
    <xf numFmtId="0" fontId="7" fillId="0" borderId="0" xfId="0" applyFont="1" applyAlignment="1">
      <alignment wrapText="1"/>
    </xf>
    <xf numFmtId="0" fontId="17" fillId="3" borderId="2" xfId="0" applyFont="1" applyFill="1" applyBorder="1" applyAlignment="1">
      <alignment vertical="top" wrapText="1"/>
    </xf>
    <xf numFmtId="0" fontId="17" fillId="3" borderId="3" xfId="0" applyFont="1" applyFill="1" applyBorder="1" applyAlignment="1">
      <alignment vertical="top"/>
    </xf>
    <xf numFmtId="0" fontId="17" fillId="3" borderId="9" xfId="0" applyFont="1" applyFill="1" applyBorder="1" applyAlignment="1">
      <alignment horizontal="left" vertical="top"/>
    </xf>
    <xf numFmtId="0" fontId="18" fillId="0" borderId="5" xfId="0" applyFont="1" applyBorder="1" applyAlignment="1">
      <alignment vertical="top" wrapText="1"/>
    </xf>
    <xf numFmtId="0" fontId="17" fillId="0" borderId="1" xfId="0" applyFont="1" applyBorder="1" applyAlignment="1">
      <alignment vertical="top" wrapText="1"/>
    </xf>
    <xf numFmtId="0" fontId="13" fillId="0" borderId="8" xfId="0" applyFont="1" applyBorder="1" applyAlignment="1">
      <alignment vertical="top" wrapText="1"/>
    </xf>
    <xf numFmtId="0" fontId="17" fillId="0" borderId="8" xfId="0" applyFont="1" applyBorder="1" applyAlignment="1">
      <alignment vertical="top" wrapText="1"/>
    </xf>
    <xf numFmtId="0" fontId="17" fillId="6" borderId="6" xfId="0" applyFont="1" applyFill="1" applyBorder="1" applyAlignment="1">
      <alignment vertical="top" wrapText="1"/>
    </xf>
    <xf numFmtId="0" fontId="17" fillId="6" borderId="7" xfId="0" applyFont="1" applyFill="1" applyBorder="1" applyAlignment="1">
      <alignment vertical="top"/>
    </xf>
    <xf numFmtId="165" fontId="17" fillId="6" borderId="7" xfId="1" applyNumberFormat="1" applyFont="1" applyFill="1" applyBorder="1" applyAlignment="1">
      <alignment vertical="top"/>
    </xf>
    <xf numFmtId="165" fontId="17" fillId="6" borderId="15" xfId="1" applyNumberFormat="1" applyFont="1" applyFill="1" applyBorder="1" applyAlignment="1">
      <alignment vertical="top" wrapText="1"/>
    </xf>
    <xf numFmtId="0" fontId="17" fillId="3" borderId="9" xfId="0" applyFont="1" applyFill="1" applyBorder="1" applyAlignment="1">
      <alignment vertical="top"/>
    </xf>
    <xf numFmtId="0" fontId="18" fillId="0" borderId="1" xfId="0" applyFont="1" applyBorder="1" applyAlignment="1">
      <alignment vertical="top"/>
    </xf>
    <xf numFmtId="166" fontId="18" fillId="0" borderId="1" xfId="1" applyNumberFormat="1" applyFont="1" applyBorder="1" applyAlignment="1">
      <alignment vertical="top"/>
    </xf>
    <xf numFmtId="0" fontId="17" fillId="0" borderId="1" xfId="0" applyFont="1" applyBorder="1" applyAlignment="1">
      <alignment vertical="top"/>
    </xf>
    <xf numFmtId="165" fontId="18" fillId="0" borderId="8" xfId="1" applyNumberFormat="1" applyFont="1" applyBorder="1" applyAlignment="1">
      <alignment vertical="top" wrapText="1"/>
    </xf>
    <xf numFmtId="0" fontId="19" fillId="0" borderId="0" xfId="0" applyFont="1"/>
    <xf numFmtId="0" fontId="13" fillId="0" borderId="5" xfId="0" applyFont="1" applyBorder="1" applyAlignment="1">
      <alignment vertical="top" wrapText="1"/>
    </xf>
    <xf numFmtId="0" fontId="13" fillId="0" borderId="1" xfId="0" applyFont="1" applyBorder="1" applyAlignment="1">
      <alignment vertical="top"/>
    </xf>
    <xf numFmtId="166" fontId="13" fillId="0" borderId="1" xfId="1" applyNumberFormat="1" applyFont="1" applyBorder="1" applyAlignment="1">
      <alignment vertical="top"/>
    </xf>
    <xf numFmtId="165" fontId="13" fillId="0" borderId="8" xfId="1" applyNumberFormat="1" applyFont="1" applyBorder="1" applyAlignment="1">
      <alignment vertical="top" wrapText="1"/>
    </xf>
    <xf numFmtId="165" fontId="13" fillId="0" borderId="1" xfId="1" applyNumberFormat="1" applyFont="1" applyBorder="1" applyAlignment="1">
      <alignment vertical="top"/>
    </xf>
    <xf numFmtId="0" fontId="13" fillId="0" borderId="5" xfId="0" applyFont="1" applyBorder="1" applyAlignment="1" applyProtection="1">
      <alignment horizontal="left" vertical="top" wrapText="1"/>
      <protection locked="0"/>
    </xf>
    <xf numFmtId="0" fontId="13" fillId="0" borderId="1" xfId="0" applyFont="1" applyBorder="1" applyAlignment="1" applyProtection="1">
      <alignment vertical="top" wrapText="1"/>
      <protection locked="0"/>
    </xf>
    <xf numFmtId="3" fontId="13" fillId="0" borderId="1" xfId="0" applyNumberFormat="1" applyFont="1" applyBorder="1" applyAlignment="1" applyProtection="1">
      <alignment vertical="top" wrapText="1"/>
      <protection locked="0"/>
    </xf>
    <xf numFmtId="165" fontId="13" fillId="0" borderId="1" xfId="1" applyNumberFormat="1" applyFont="1" applyBorder="1" applyAlignment="1" applyProtection="1">
      <alignment vertical="top" wrapText="1"/>
      <protection locked="0"/>
    </xf>
    <xf numFmtId="0" fontId="18" fillId="0" borderId="5" xfId="0" applyFont="1" applyBorder="1" applyAlignment="1" applyProtection="1">
      <alignment horizontal="left" vertical="top" wrapText="1"/>
      <protection locked="0"/>
    </xf>
    <xf numFmtId="3" fontId="18" fillId="0" borderId="1" xfId="0" applyNumberFormat="1" applyFont="1" applyBorder="1" applyAlignment="1" applyProtection="1">
      <alignment vertical="top" wrapText="1"/>
      <protection locked="0"/>
    </xf>
    <xf numFmtId="0" fontId="18" fillId="2" borderId="5" xfId="0" applyFont="1" applyFill="1" applyBorder="1" applyAlignment="1" applyProtection="1">
      <alignment horizontal="left" vertical="top" wrapText="1"/>
      <protection locked="0"/>
    </xf>
    <xf numFmtId="0" fontId="18" fillId="2" borderId="1" xfId="0" applyFont="1" applyFill="1" applyBorder="1" applyAlignment="1" applyProtection="1">
      <alignment vertical="top" wrapText="1"/>
      <protection locked="0"/>
    </xf>
    <xf numFmtId="3" fontId="18" fillId="2" borderId="1" xfId="0" applyNumberFormat="1" applyFont="1" applyFill="1" applyBorder="1" applyAlignment="1" applyProtection="1">
      <alignment vertical="top" wrapText="1"/>
      <protection locked="0"/>
    </xf>
    <xf numFmtId="165" fontId="18" fillId="2" borderId="1" xfId="1" applyNumberFormat="1" applyFont="1" applyFill="1" applyBorder="1" applyAlignment="1">
      <alignment vertical="top"/>
    </xf>
    <xf numFmtId="165" fontId="18" fillId="2" borderId="8" xfId="1" applyNumberFormat="1" applyFont="1" applyFill="1" applyBorder="1" applyAlignment="1">
      <alignment vertical="top" wrapText="1"/>
    </xf>
    <xf numFmtId="165" fontId="13" fillId="0" borderId="1" xfId="1" applyNumberFormat="1" applyFont="1" applyFill="1" applyBorder="1" applyAlignment="1" applyProtection="1">
      <alignment vertical="top" wrapText="1"/>
      <protection locked="0"/>
    </xf>
    <xf numFmtId="165" fontId="13" fillId="0" borderId="1" xfId="1" applyNumberFormat="1" applyFont="1" applyFill="1" applyBorder="1" applyAlignment="1">
      <alignment vertical="top"/>
    </xf>
    <xf numFmtId="165" fontId="13" fillId="0" borderId="8" xfId="1" applyNumberFormat="1" applyFont="1" applyFill="1" applyBorder="1" applyAlignment="1">
      <alignment vertical="top" wrapText="1"/>
    </xf>
    <xf numFmtId="165" fontId="18" fillId="0" borderId="1" xfId="1" applyNumberFormat="1" applyFont="1" applyFill="1" applyBorder="1" applyAlignment="1">
      <alignment vertical="top"/>
    </xf>
    <xf numFmtId="0" fontId="13" fillId="2" borderId="5" xfId="0" applyFont="1" applyFill="1" applyBorder="1" applyAlignment="1">
      <alignment vertical="top" wrapText="1"/>
    </xf>
    <xf numFmtId="0" fontId="13" fillId="0" borderId="30" xfId="0" applyFont="1" applyBorder="1" applyAlignment="1">
      <alignment vertical="top" wrapText="1"/>
    </xf>
    <xf numFmtId="0" fontId="7" fillId="0" borderId="0" xfId="0" applyFont="1" applyAlignment="1">
      <alignment vertical="center"/>
    </xf>
    <xf numFmtId="0" fontId="18" fillId="2" borderId="5" xfId="0" applyFont="1" applyFill="1" applyBorder="1" applyAlignment="1">
      <alignment vertical="top" wrapText="1"/>
    </xf>
    <xf numFmtId="0" fontId="18" fillId="2" borderId="1" xfId="0" applyFont="1" applyFill="1" applyBorder="1" applyAlignment="1">
      <alignment vertical="top"/>
    </xf>
    <xf numFmtId="0" fontId="20" fillId="2" borderId="1" xfId="0" applyFont="1" applyFill="1" applyBorder="1" applyAlignment="1">
      <alignment vertical="top"/>
    </xf>
    <xf numFmtId="165" fontId="20" fillId="2" borderId="1" xfId="1" applyNumberFormat="1" applyFont="1" applyFill="1" applyBorder="1" applyAlignment="1">
      <alignment vertical="top"/>
    </xf>
    <xf numFmtId="165" fontId="20" fillId="0" borderId="1" xfId="1" applyNumberFormat="1" applyFont="1" applyFill="1" applyBorder="1" applyAlignment="1">
      <alignment vertical="top"/>
    </xf>
    <xf numFmtId="0" fontId="18" fillId="2" borderId="8" xfId="0" applyFont="1" applyFill="1" applyBorder="1" applyAlignment="1">
      <alignment vertical="top" wrapText="1"/>
    </xf>
    <xf numFmtId="3" fontId="20" fillId="0" borderId="1" xfId="0" applyNumberFormat="1" applyFont="1" applyBorder="1" applyAlignment="1">
      <alignment vertical="top"/>
    </xf>
    <xf numFmtId="165" fontId="18" fillId="0" borderId="8" xfId="1" applyNumberFormat="1" applyFont="1" applyFill="1" applyBorder="1" applyAlignment="1">
      <alignment vertical="top" wrapText="1"/>
    </xf>
    <xf numFmtId="0" fontId="20" fillId="0" borderId="1" xfId="0" applyFont="1" applyBorder="1" applyAlignment="1">
      <alignment vertical="top"/>
    </xf>
    <xf numFmtId="0" fontId="13" fillId="2" borderId="1" xfId="0" applyFont="1" applyFill="1" applyBorder="1" applyAlignment="1">
      <alignment vertical="top"/>
    </xf>
    <xf numFmtId="165" fontId="13" fillId="2" borderId="1" xfId="1" applyNumberFormat="1" applyFont="1" applyFill="1" applyBorder="1" applyAlignment="1">
      <alignment vertical="top"/>
    </xf>
    <xf numFmtId="0" fontId="21" fillId="3" borderId="33" xfId="0" applyFont="1" applyFill="1" applyBorder="1" applyAlignment="1">
      <alignment vertical="top" wrapText="1"/>
    </xf>
    <xf numFmtId="0" fontId="21" fillId="3" borderId="34" xfId="0" applyFont="1" applyFill="1" applyBorder="1" applyAlignment="1">
      <alignment vertical="top" wrapText="1"/>
    </xf>
    <xf numFmtId="0" fontId="21" fillId="3" borderId="35" xfId="0" applyFont="1" applyFill="1" applyBorder="1" applyAlignment="1">
      <alignment vertical="top" wrapText="1"/>
    </xf>
    <xf numFmtId="0" fontId="18" fillId="2" borderId="5" xfId="0" applyFont="1" applyFill="1" applyBorder="1" applyAlignment="1">
      <alignment horizontal="left" vertical="top" wrapText="1"/>
    </xf>
    <xf numFmtId="3" fontId="18" fillId="2" borderId="1" xfId="0" applyNumberFormat="1" applyFont="1" applyFill="1" applyBorder="1" applyAlignment="1">
      <alignment vertical="top"/>
    </xf>
    <xf numFmtId="0" fontId="17" fillId="6" borderId="36" xfId="0" applyFont="1" applyFill="1" applyBorder="1" applyAlignment="1">
      <alignment vertical="top" wrapText="1"/>
    </xf>
    <xf numFmtId="0" fontId="17" fillId="6" borderId="37" xfId="0" applyFont="1" applyFill="1" applyBorder="1" applyAlignment="1">
      <alignment vertical="top"/>
    </xf>
    <xf numFmtId="165" fontId="17" fillId="6" borderId="37" xfId="1" applyNumberFormat="1" applyFont="1" applyFill="1" applyBorder="1" applyAlignment="1">
      <alignment vertical="top"/>
    </xf>
    <xf numFmtId="165" fontId="17" fillId="6" borderId="38" xfId="1" applyNumberFormat="1" applyFont="1" applyFill="1" applyBorder="1" applyAlignment="1">
      <alignment vertical="top" wrapText="1"/>
    </xf>
    <xf numFmtId="0" fontId="21" fillId="3" borderId="2" xfId="0" applyFont="1" applyFill="1" applyBorder="1" applyAlignment="1">
      <alignment vertical="top" wrapText="1"/>
    </xf>
    <xf numFmtId="0" fontId="21" fillId="3" borderId="3" xfId="0" applyFont="1" applyFill="1" applyBorder="1" applyAlignment="1">
      <alignment vertical="top" wrapText="1"/>
    </xf>
    <xf numFmtId="0" fontId="21" fillId="3" borderId="9" xfId="0" applyFont="1" applyFill="1" applyBorder="1" applyAlignment="1">
      <alignment vertical="top" wrapText="1"/>
    </xf>
    <xf numFmtId="0" fontId="18" fillId="0" borderId="5" xfId="0" applyFont="1" applyBorder="1" applyAlignment="1">
      <alignment horizontal="left" vertical="top" wrapText="1"/>
    </xf>
    <xf numFmtId="164" fontId="7" fillId="0" borderId="0" xfId="0" applyNumberFormat="1" applyFont="1"/>
    <xf numFmtId="0" fontId="13" fillId="0" borderId="31" xfId="0" applyFont="1" applyBorder="1" applyAlignment="1">
      <alignment vertical="top" wrapText="1"/>
    </xf>
    <xf numFmtId="0" fontId="17" fillId="0" borderId="4" xfId="0" applyFont="1" applyBorder="1" applyAlignment="1">
      <alignment vertical="top"/>
    </xf>
    <xf numFmtId="0" fontId="13" fillId="0" borderId="11" xfId="0" applyFont="1" applyBorder="1" applyAlignment="1">
      <alignment vertical="top" wrapText="1"/>
    </xf>
    <xf numFmtId="0" fontId="18" fillId="2" borderId="1" xfId="0" applyFont="1" applyFill="1" applyBorder="1" applyAlignment="1">
      <alignment vertical="top" wrapText="1"/>
    </xf>
    <xf numFmtId="0" fontId="21" fillId="2" borderId="1" xfId="0" applyFont="1" applyFill="1" applyBorder="1" applyAlignment="1">
      <alignment vertical="top" wrapText="1"/>
    </xf>
    <xf numFmtId="165" fontId="18" fillId="0" borderId="1" xfId="1" applyNumberFormat="1" applyFont="1" applyBorder="1" applyAlignment="1">
      <alignment vertical="top"/>
    </xf>
    <xf numFmtId="0" fontId="13" fillId="0" borderId="8" xfId="0" applyFont="1" applyBorder="1" applyAlignment="1">
      <alignment vertical="top"/>
    </xf>
    <xf numFmtId="0" fontId="18" fillId="0" borderId="8" xfId="0" applyFont="1" applyBorder="1" applyAlignment="1">
      <alignment vertical="top"/>
    </xf>
    <xf numFmtId="166" fontId="18" fillId="0" borderId="8" xfId="1" applyNumberFormat="1" applyFont="1" applyBorder="1" applyAlignment="1">
      <alignment vertical="top" wrapText="1"/>
    </xf>
    <xf numFmtId="165" fontId="17" fillId="0" borderId="16" xfId="0" applyNumberFormat="1" applyFont="1" applyBorder="1" applyAlignment="1">
      <alignment vertical="top"/>
    </xf>
    <xf numFmtId="0" fontId="13" fillId="0" borderId="17" xfId="0" applyFont="1" applyBorder="1" applyAlignment="1">
      <alignment horizontal="left" vertical="top"/>
    </xf>
    <xf numFmtId="0" fontId="21" fillId="7" borderId="12" xfId="0" applyFont="1" applyFill="1" applyBorder="1" applyAlignment="1">
      <alignment wrapText="1"/>
    </xf>
    <xf numFmtId="0" fontId="17" fillId="7" borderId="12" xfId="0" applyFont="1" applyFill="1" applyBorder="1" applyAlignment="1">
      <alignment horizontal="left"/>
    </xf>
    <xf numFmtId="0" fontId="13" fillId="0" borderId="4" xfId="0" applyFont="1" applyBorder="1" applyAlignment="1">
      <alignment horizontal="left" vertical="center" wrapText="1"/>
    </xf>
    <xf numFmtId="0" fontId="13" fillId="0" borderId="4" xfId="0" applyFont="1" applyBorder="1" applyAlignment="1">
      <alignment horizontal="center" vertical="center" wrapText="1"/>
    </xf>
    <xf numFmtId="0" fontId="13" fillId="0" borderId="4" xfId="0" applyFont="1" applyBorder="1" applyAlignment="1">
      <alignment horizontal="center" vertical="center"/>
    </xf>
    <xf numFmtId="0" fontId="13" fillId="0" borderId="1" xfId="0" applyFont="1" applyBorder="1" applyAlignment="1">
      <alignment horizontal="left"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xf>
    <xf numFmtId="0" fontId="17" fillId="0" borderId="1" xfId="0" applyFont="1" applyBorder="1" applyAlignment="1">
      <alignment horizontal="left" vertical="center" wrapText="1"/>
    </xf>
    <xf numFmtId="0" fontId="5" fillId="0" borderId="0" xfId="0" applyFont="1" applyAlignment="1">
      <alignment horizontal="left"/>
    </xf>
    <xf numFmtId="165" fontId="13" fillId="0" borderId="8" xfId="1" applyNumberFormat="1" applyFont="1" applyFill="1" applyBorder="1" applyAlignment="1">
      <alignment vertical="top" wrapText="1"/>
    </xf>
    <xf numFmtId="0" fontId="17" fillId="0" borderId="18" xfId="0" applyFont="1" applyBorder="1" applyAlignment="1">
      <alignment horizontal="right" vertical="top"/>
    </xf>
    <xf numFmtId="0" fontId="17" fillId="0" borderId="19" xfId="0" applyFont="1" applyBorder="1" applyAlignment="1">
      <alignment horizontal="right" vertical="top"/>
    </xf>
    <xf numFmtId="0" fontId="17" fillId="0" borderId="20" xfId="0" applyFont="1" applyBorder="1" applyAlignment="1">
      <alignment horizontal="right" vertical="top"/>
    </xf>
    <xf numFmtId="0" fontId="7" fillId="0" borderId="0" xfId="0" applyFont="1" applyAlignment="1">
      <alignment horizontal="left" wrapText="1"/>
    </xf>
    <xf numFmtId="0" fontId="10" fillId="0" borderId="18" xfId="2" applyFont="1" applyBorder="1" applyAlignment="1">
      <alignment horizontal="left" vertical="top" wrapText="1"/>
    </xf>
    <xf numFmtId="0" fontId="10" fillId="0" borderId="19" xfId="2" applyFont="1" applyBorder="1" applyAlignment="1">
      <alignment horizontal="left" vertical="top" wrapText="1"/>
    </xf>
    <xf numFmtId="0" fontId="10" fillId="0" borderId="39" xfId="2" applyFont="1" applyBorder="1" applyAlignment="1">
      <alignment horizontal="left" vertical="top" wrapText="1"/>
    </xf>
    <xf numFmtId="0" fontId="9" fillId="0" borderId="22" xfId="2" applyFont="1" applyBorder="1" applyAlignment="1">
      <alignment horizontal="left" vertical="top"/>
    </xf>
    <xf numFmtId="0" fontId="9" fillId="0" borderId="23" xfId="2" applyFont="1" applyBorder="1" applyAlignment="1">
      <alignment horizontal="left" vertical="top"/>
    </xf>
    <xf numFmtId="0" fontId="9" fillId="0" borderId="24" xfId="2" applyFont="1" applyBorder="1" applyAlignment="1">
      <alignment horizontal="left" vertical="top"/>
    </xf>
    <xf numFmtId="0" fontId="9" fillId="0" borderId="25" xfId="0" applyFont="1" applyBorder="1" applyAlignment="1">
      <alignment horizontal="left" vertical="top"/>
    </xf>
    <xf numFmtId="0" fontId="9" fillId="0" borderId="26" xfId="0" applyFont="1" applyBorder="1" applyAlignment="1">
      <alignment horizontal="left" vertical="top"/>
    </xf>
    <xf numFmtId="0" fontId="9" fillId="0" borderId="27" xfId="0" applyFont="1" applyBorder="1" applyAlignment="1">
      <alignment horizontal="left" vertical="top"/>
    </xf>
    <xf numFmtId="0" fontId="7" fillId="0" borderId="28" xfId="0" applyFont="1" applyBorder="1" applyAlignment="1">
      <alignment horizontal="left" vertical="top" wrapText="1"/>
    </xf>
    <xf numFmtId="0" fontId="7" fillId="0" borderId="21" xfId="0" applyFont="1" applyBorder="1" applyAlignment="1">
      <alignment horizontal="left" vertical="top" wrapText="1"/>
    </xf>
    <xf numFmtId="0" fontId="7" fillId="0" borderId="29" xfId="0" applyFont="1" applyBorder="1" applyAlignment="1">
      <alignment horizontal="left" vertical="top" wrapText="1"/>
    </xf>
    <xf numFmtId="0" fontId="11" fillId="0" borderId="28" xfId="3" applyFont="1" applyBorder="1" applyAlignment="1">
      <alignment horizontal="left" vertical="top" wrapText="1"/>
    </xf>
    <xf numFmtId="0" fontId="11" fillId="0" borderId="21" xfId="3" applyFont="1" applyBorder="1" applyAlignment="1">
      <alignment horizontal="left" vertical="top" wrapText="1"/>
    </xf>
    <xf numFmtId="0" fontId="11" fillId="0" borderId="29" xfId="3" applyFont="1" applyBorder="1" applyAlignment="1">
      <alignment horizontal="left" vertical="top" wrapText="1"/>
    </xf>
    <xf numFmtId="0" fontId="12" fillId="0" borderId="1"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12" fillId="0" borderId="14" xfId="0" applyFont="1" applyBorder="1" applyAlignment="1">
      <alignment horizontal="center" vertical="center" wrapText="1" readingOrder="1"/>
    </xf>
    <xf numFmtId="0" fontId="12" fillId="0" borderId="4" xfId="0" applyFont="1" applyBorder="1" applyAlignment="1">
      <alignment horizontal="center" vertical="center" wrapText="1" readingOrder="1"/>
    </xf>
    <xf numFmtId="0" fontId="13" fillId="0" borderId="0" xfId="0" applyFont="1" applyAlignment="1">
      <alignment horizontal="left" vertical="top" wrapText="1"/>
    </xf>
  </cellXfs>
  <cellStyles count="4">
    <cellStyle name="Comma" xfId="1" builtinId="3"/>
    <cellStyle name="Heading 1" xfId="2" builtinId="16"/>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514350</xdr:colOff>
      <xdr:row>0</xdr:row>
      <xdr:rowOff>66675</xdr:rowOff>
    </xdr:from>
    <xdr:to>
      <xdr:col>10</xdr:col>
      <xdr:colOff>857250</xdr:colOff>
      <xdr:row>1</xdr:row>
      <xdr:rowOff>38100</xdr:rowOff>
    </xdr:to>
    <xdr:pic>
      <xdr:nvPicPr>
        <xdr:cNvPr id="2" name="Picture 1">
          <a:extLst>
            <a:ext uri="{FF2B5EF4-FFF2-40B4-BE49-F238E27FC236}">
              <a16:creationId xmlns:a16="http://schemas.microsoft.com/office/drawing/2014/main" id="{8877A0DB-EDE7-46BD-B87F-3220BDA92015}"/>
            </a:ext>
          </a:extLst>
        </xdr:cNvPr>
        <xdr:cNvPicPr>
          <a:picLocks noChangeAspect="1"/>
        </xdr:cNvPicPr>
      </xdr:nvPicPr>
      <xdr:blipFill>
        <a:blip xmlns:r="http://schemas.openxmlformats.org/officeDocument/2006/relationships" r:embed="rId1"/>
        <a:stretch>
          <a:fillRect/>
        </a:stretch>
      </xdr:blipFill>
      <xdr:spPr>
        <a:xfrm>
          <a:off x="6038850" y="66675"/>
          <a:ext cx="1562100" cy="304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avethechildren1.sharepoint.com/:f:/g/what/me/EvtNzatd2hlFgFZvAblFe98BeYqbxHcXg_CrZTLdP7Gp8Q?e=4dDyJ6"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https://savethechildren1.sharepoint.com/what/me/Shared%20Documents/MEAL%20capacity%20building%20resources/STC-evaluation-handbook%20final.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B1:K10"/>
  <sheetViews>
    <sheetView topLeftCell="A4" zoomScale="70" zoomScaleNormal="70" workbookViewId="0">
      <selection activeCell="M4" sqref="A1:XFD1048576"/>
    </sheetView>
  </sheetViews>
  <sheetFormatPr defaultColWidth="9.140625" defaultRowHeight="13.9"/>
  <cols>
    <col min="1" max="1" width="2.140625" style="6" customWidth="1"/>
    <col min="2" max="2" width="10.5703125" style="10" customWidth="1"/>
    <col min="3" max="3" width="24.42578125" style="6" customWidth="1"/>
    <col min="4" max="10" width="9.140625" style="6"/>
    <col min="11" max="11" width="14.7109375" style="6" customWidth="1"/>
    <col min="12" max="16384" width="9.140625" style="6"/>
  </cols>
  <sheetData>
    <row r="1" spans="2:11" ht="26.25" customHeight="1">
      <c r="B1" s="4" t="s">
        <v>0</v>
      </c>
      <c r="C1" s="5"/>
    </row>
    <row r="2" spans="2:11" ht="14.25" customHeight="1">
      <c r="B2" s="7"/>
    </row>
    <row r="3" spans="2:11" ht="20.25" customHeight="1" thickBot="1">
      <c r="B3" s="122" t="s">
        <v>1</v>
      </c>
      <c r="C3" s="123"/>
      <c r="D3" s="123"/>
      <c r="E3" s="123"/>
      <c r="F3" s="123"/>
      <c r="G3" s="123"/>
      <c r="H3" s="123"/>
      <c r="I3" s="123"/>
      <c r="J3" s="123"/>
      <c r="K3" s="124"/>
    </row>
    <row r="4" spans="2:11" ht="285" customHeight="1">
      <c r="B4" s="119" t="s">
        <v>2</v>
      </c>
      <c r="C4" s="120"/>
      <c r="D4" s="120"/>
      <c r="E4" s="120"/>
      <c r="F4" s="120"/>
      <c r="G4" s="120"/>
      <c r="H4" s="120"/>
      <c r="I4" s="120"/>
      <c r="J4" s="120"/>
      <c r="K4" s="121"/>
    </row>
    <row r="5" spans="2:11" ht="12" customHeight="1" thickBot="1">
      <c r="B5" s="8"/>
      <c r="C5" s="8"/>
      <c r="D5" s="8"/>
      <c r="E5" s="8"/>
      <c r="F5" s="8"/>
      <c r="G5" s="8"/>
      <c r="H5" s="8"/>
      <c r="I5" s="8"/>
      <c r="J5" s="8"/>
      <c r="K5" s="8"/>
    </row>
    <row r="6" spans="2:11" ht="15.75" customHeight="1">
      <c r="B6" s="125" t="s">
        <v>3</v>
      </c>
      <c r="C6" s="126"/>
      <c r="D6" s="126"/>
      <c r="E6" s="126"/>
      <c r="F6" s="126"/>
      <c r="G6" s="126"/>
      <c r="H6" s="126"/>
      <c r="I6" s="126"/>
      <c r="J6" s="126"/>
      <c r="K6" s="127"/>
    </row>
    <row r="7" spans="2:11" ht="36" customHeight="1" thickBot="1">
      <c r="B7" s="131" t="s">
        <v>4</v>
      </c>
      <c r="C7" s="132"/>
      <c r="D7" s="132"/>
      <c r="E7" s="132"/>
      <c r="F7" s="132"/>
      <c r="G7" s="132"/>
      <c r="H7" s="132"/>
      <c r="I7" s="132"/>
      <c r="J7" s="132"/>
      <c r="K7" s="133"/>
    </row>
    <row r="8" spans="2:11" ht="20.25" customHeight="1" thickBot="1">
      <c r="B8" s="9"/>
    </row>
    <row r="9" spans="2:11">
      <c r="B9" s="125" t="s">
        <v>5</v>
      </c>
      <c r="C9" s="126"/>
      <c r="D9" s="126"/>
      <c r="E9" s="126"/>
      <c r="F9" s="126"/>
      <c r="G9" s="126"/>
      <c r="H9" s="126"/>
      <c r="I9" s="126"/>
      <c r="J9" s="126"/>
      <c r="K9" s="127"/>
    </row>
    <row r="10" spans="2:11" ht="36" customHeight="1" thickBot="1">
      <c r="B10" s="128" t="s">
        <v>6</v>
      </c>
      <c r="C10" s="129"/>
      <c r="D10" s="129"/>
      <c r="E10" s="129"/>
      <c r="F10" s="129"/>
      <c r="G10" s="129"/>
      <c r="H10" s="129"/>
      <c r="I10" s="129"/>
      <c r="J10" s="129"/>
      <c r="K10" s="130"/>
    </row>
  </sheetData>
  <mergeCells count="6">
    <mergeCell ref="B4:K4"/>
    <mergeCell ref="B3:K3"/>
    <mergeCell ref="B9:K9"/>
    <mergeCell ref="B10:K10"/>
    <mergeCell ref="B7:K7"/>
    <mergeCell ref="B6:K6"/>
  </mergeCells>
  <hyperlinks>
    <hyperlink ref="B7:K7" r:id="rId1" display="Yes! This budget template is part of a suit of seven resources created in 2021 support the commissioning of Research, assessments and evaluations created by the Evidence Quality and Innovation TWG - click on this hyperlink to access them all" xr:uid="{00000000-0004-0000-0000-0000000000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FF"/>
  </sheetPr>
  <dimension ref="B1:D22"/>
  <sheetViews>
    <sheetView topLeftCell="A10" workbookViewId="0">
      <selection activeCell="D3" sqref="D3"/>
    </sheetView>
  </sheetViews>
  <sheetFormatPr defaultColWidth="9.140625" defaultRowHeight="18"/>
  <cols>
    <col min="1" max="1" width="1.42578125" style="1" customWidth="1"/>
    <col min="2" max="2" width="28.5703125" style="2" customWidth="1"/>
    <col min="3" max="3" width="70" style="3" customWidth="1"/>
    <col min="4" max="4" width="45.42578125" style="1" customWidth="1"/>
    <col min="5" max="5" width="25.28515625" style="1" customWidth="1"/>
    <col min="6" max="16384" width="9.140625" style="1"/>
  </cols>
  <sheetData>
    <row r="1" spans="2:4" ht="19.899999999999999">
      <c r="B1" s="11" t="s">
        <v>7</v>
      </c>
      <c r="C1" s="12"/>
      <c r="D1" s="6"/>
    </row>
    <row r="2" spans="2:4">
      <c r="B2" s="13" t="s">
        <v>8</v>
      </c>
      <c r="C2" s="14" t="s">
        <v>9</v>
      </c>
      <c r="D2" s="6"/>
    </row>
    <row r="3" spans="2:4" ht="141" customHeight="1">
      <c r="B3" s="15" t="s">
        <v>10</v>
      </c>
      <c r="C3" s="16" t="s">
        <v>11</v>
      </c>
      <c r="D3" s="6"/>
    </row>
    <row r="4" spans="2:4" ht="224.25" customHeight="1">
      <c r="B4" s="17" t="s">
        <v>12</v>
      </c>
      <c r="C4" s="18" t="s">
        <v>13</v>
      </c>
      <c r="D4" s="19" t="s">
        <v>14</v>
      </c>
    </row>
    <row r="5" spans="2:4" ht="26.45">
      <c r="B5" s="135" t="s">
        <v>15</v>
      </c>
      <c r="C5" s="20" t="s">
        <v>16</v>
      </c>
      <c r="D5" s="6"/>
    </row>
    <row r="6" spans="2:4" ht="18.75" customHeight="1">
      <c r="B6" s="136"/>
      <c r="C6" s="21" t="s">
        <v>17</v>
      </c>
      <c r="D6" s="6"/>
    </row>
    <row r="7" spans="2:4" ht="45.75" customHeight="1">
      <c r="B7" s="137"/>
      <c r="C7" s="21" t="s">
        <v>18</v>
      </c>
      <c r="D7" s="6"/>
    </row>
    <row r="8" spans="2:4">
      <c r="B8" s="134" t="s">
        <v>19</v>
      </c>
      <c r="C8" s="20" t="s">
        <v>20</v>
      </c>
      <c r="D8" s="6"/>
    </row>
    <row r="9" spans="2:4">
      <c r="B9" s="134"/>
      <c r="C9" s="20" t="s">
        <v>21</v>
      </c>
      <c r="D9" s="6"/>
    </row>
    <row r="10" spans="2:4">
      <c r="B10" s="134"/>
      <c r="C10" s="20" t="s">
        <v>22</v>
      </c>
      <c r="D10" s="6"/>
    </row>
    <row r="11" spans="2:4">
      <c r="B11" s="134"/>
      <c r="C11" s="20" t="s">
        <v>23</v>
      </c>
      <c r="D11" s="6"/>
    </row>
    <row r="12" spans="2:4" ht="15.75" customHeight="1">
      <c r="B12" s="134" t="s">
        <v>24</v>
      </c>
      <c r="C12" s="20" t="s">
        <v>25</v>
      </c>
      <c r="D12" s="6"/>
    </row>
    <row r="13" spans="2:4" ht="15" customHeight="1">
      <c r="B13" s="134"/>
      <c r="C13" s="20" t="s">
        <v>26</v>
      </c>
      <c r="D13" s="6"/>
    </row>
    <row r="14" spans="2:4" ht="15.75" customHeight="1">
      <c r="B14" s="134"/>
      <c r="C14" s="20" t="s">
        <v>27</v>
      </c>
      <c r="D14" s="6"/>
    </row>
    <row r="15" spans="2:4" ht="15.75" customHeight="1">
      <c r="B15" s="134"/>
      <c r="C15" s="20" t="s">
        <v>28</v>
      </c>
      <c r="D15" s="6"/>
    </row>
    <row r="16" spans="2:4">
      <c r="B16" s="134" t="s">
        <v>29</v>
      </c>
      <c r="C16" s="20" t="s">
        <v>30</v>
      </c>
      <c r="D16" s="6"/>
    </row>
    <row r="17" spans="2:4">
      <c r="B17" s="134"/>
      <c r="C17" s="20" t="s">
        <v>31</v>
      </c>
      <c r="D17" s="6"/>
    </row>
    <row r="18" spans="2:4">
      <c r="B18" s="134"/>
      <c r="C18" s="20" t="s">
        <v>32</v>
      </c>
      <c r="D18" s="6"/>
    </row>
    <row r="19" spans="2:4" ht="15" customHeight="1">
      <c r="B19" s="17" t="s">
        <v>33</v>
      </c>
      <c r="C19" s="20" t="s">
        <v>34</v>
      </c>
      <c r="D19" s="6"/>
    </row>
    <row r="20" spans="2:4" ht="15" customHeight="1">
      <c r="B20" s="134" t="s">
        <v>35</v>
      </c>
      <c r="C20" s="20" t="s">
        <v>36</v>
      </c>
      <c r="D20" s="6"/>
    </row>
    <row r="21" spans="2:4" ht="15" customHeight="1">
      <c r="B21" s="134"/>
      <c r="C21" s="20" t="s">
        <v>37</v>
      </c>
      <c r="D21" s="6"/>
    </row>
    <row r="22" spans="2:4" ht="25.5" customHeight="1">
      <c r="B22" s="17" t="s">
        <v>38</v>
      </c>
      <c r="C22" s="20" t="s">
        <v>39</v>
      </c>
      <c r="D22" s="6"/>
    </row>
  </sheetData>
  <mergeCells count="5">
    <mergeCell ref="B8:B11"/>
    <mergeCell ref="B16:B18"/>
    <mergeCell ref="B20:B21"/>
    <mergeCell ref="B12:B15"/>
    <mergeCell ref="B5:B7"/>
  </mergeCells>
  <hyperlinks>
    <hyperlink ref="D4" r:id="rId1" xr:uid="{00000000-0004-0000-0100-000000000000}"/>
  </hyperlinks>
  <pageMargins left="0.25" right="0.25"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FF"/>
    <pageSetUpPr fitToPage="1"/>
  </sheetPr>
  <dimension ref="B1:J74"/>
  <sheetViews>
    <sheetView tabSelected="1" topLeftCell="B37" zoomScaleNormal="100" workbookViewId="0">
      <selection activeCell="F5" sqref="F5"/>
    </sheetView>
  </sheetViews>
  <sheetFormatPr defaultColWidth="8.85546875" defaultRowHeight="21" customHeight="1"/>
  <cols>
    <col min="1" max="1" width="1.28515625" style="6" customWidth="1"/>
    <col min="2" max="2" width="48.140625" style="26" customWidth="1"/>
    <col min="3" max="3" width="9.28515625" style="6" bestFit="1" customWidth="1"/>
    <col min="4" max="4" width="9.5703125" style="6" customWidth="1"/>
    <col min="5" max="5" width="9.85546875" style="6" customWidth="1"/>
    <col min="6" max="6" width="9.85546875" style="6" bestFit="1" customWidth="1"/>
    <col min="7" max="7" width="11" style="6" customWidth="1"/>
    <col min="8" max="8" width="62" style="22" customWidth="1"/>
    <col min="9" max="9" width="9.5703125" style="6" bestFit="1" customWidth="1"/>
    <col min="10" max="16384" width="8.85546875" style="6"/>
  </cols>
  <sheetData>
    <row r="1" spans="2:8" ht="21" customHeight="1">
      <c r="B1" s="113" t="s">
        <v>40</v>
      </c>
      <c r="C1" s="113"/>
      <c r="D1" s="113"/>
      <c r="E1" s="113"/>
      <c r="F1" s="113"/>
      <c r="G1" s="113"/>
    </row>
    <row r="2" spans="2:8" ht="21" customHeight="1">
      <c r="B2" s="118" t="s">
        <v>41</v>
      </c>
      <c r="C2" s="118"/>
      <c r="D2" s="118"/>
      <c r="E2" s="118"/>
      <c r="F2" s="118"/>
      <c r="G2" s="118"/>
      <c r="H2" s="118"/>
    </row>
    <row r="3" spans="2:8" s="26" customFormat="1" ht="36.75" customHeight="1">
      <c r="B3" s="23" t="s">
        <v>42</v>
      </c>
      <c r="C3" s="24" t="s">
        <v>43</v>
      </c>
      <c r="D3" s="24" t="s">
        <v>44</v>
      </c>
      <c r="E3" s="24" t="s">
        <v>45</v>
      </c>
      <c r="F3" s="24" t="s">
        <v>46</v>
      </c>
      <c r="G3" s="24" t="s">
        <v>47</v>
      </c>
      <c r="H3" s="25" t="s">
        <v>48</v>
      </c>
    </row>
    <row r="4" spans="2:8" ht="21" customHeight="1">
      <c r="B4" s="27" t="s">
        <v>49</v>
      </c>
      <c r="C4" s="28"/>
      <c r="D4" s="28"/>
      <c r="E4" s="28"/>
      <c r="F4" s="28"/>
      <c r="G4" s="28"/>
      <c r="H4" s="29"/>
    </row>
    <row r="5" spans="2:8" s="26" customFormat="1" ht="83.25" customHeight="1">
      <c r="B5" s="30" t="s">
        <v>50</v>
      </c>
      <c r="C5" s="31"/>
      <c r="D5" s="31"/>
      <c r="E5" s="31"/>
      <c r="F5" s="31"/>
      <c r="G5" s="31"/>
      <c r="H5" s="32" t="s">
        <v>51</v>
      </c>
    </row>
    <row r="6" spans="2:8" s="26" customFormat="1" ht="13.9">
      <c r="B6" s="30" t="s">
        <v>52</v>
      </c>
      <c r="C6" s="31"/>
      <c r="D6" s="31"/>
      <c r="E6" s="31"/>
      <c r="F6" s="31"/>
      <c r="G6" s="31"/>
      <c r="H6" s="33"/>
    </row>
    <row r="7" spans="2:8" s="26" customFormat="1" ht="66">
      <c r="B7" s="30" t="s">
        <v>53</v>
      </c>
      <c r="C7" s="31"/>
      <c r="D7" s="31"/>
      <c r="E7" s="31"/>
      <c r="F7" s="31"/>
      <c r="G7" s="31"/>
      <c r="H7" s="32" t="s">
        <v>54</v>
      </c>
    </row>
    <row r="8" spans="2:8" s="26" customFormat="1" ht="66">
      <c r="B8" s="30" t="s">
        <v>55</v>
      </c>
      <c r="C8" s="31"/>
      <c r="D8" s="31"/>
      <c r="E8" s="31"/>
      <c r="F8" s="31"/>
      <c r="G8" s="31"/>
      <c r="H8" s="32" t="s">
        <v>54</v>
      </c>
    </row>
    <row r="9" spans="2:8" s="26" customFormat="1" ht="13.9">
      <c r="B9" s="30" t="s">
        <v>56</v>
      </c>
      <c r="C9" s="31"/>
      <c r="D9" s="31"/>
      <c r="E9" s="31"/>
      <c r="F9" s="31"/>
      <c r="G9" s="31"/>
      <c r="H9" s="33"/>
    </row>
    <row r="10" spans="2:8" s="26" customFormat="1" ht="18.75" customHeight="1">
      <c r="B10" s="30" t="s">
        <v>57</v>
      </c>
      <c r="C10" s="31"/>
      <c r="D10" s="31"/>
      <c r="E10" s="31"/>
      <c r="F10" s="31"/>
      <c r="G10" s="31"/>
      <c r="H10" s="33"/>
    </row>
    <row r="11" spans="2:8" s="26" customFormat="1" ht="13.9">
      <c r="B11" s="30" t="s">
        <v>58</v>
      </c>
      <c r="C11" s="31"/>
      <c r="D11" s="31"/>
      <c r="E11" s="31"/>
      <c r="F11" s="31"/>
      <c r="G11" s="31"/>
      <c r="H11" s="33"/>
    </row>
    <row r="12" spans="2:8" s="26" customFormat="1" ht="30.75" customHeight="1">
      <c r="B12" s="30" t="s">
        <v>59</v>
      </c>
      <c r="C12" s="31"/>
      <c r="D12" s="31"/>
      <c r="E12" s="31"/>
      <c r="F12" s="31"/>
      <c r="G12" s="31"/>
      <c r="H12" s="33"/>
    </row>
    <row r="13" spans="2:8" s="26" customFormat="1" ht="13.9">
      <c r="B13" s="30" t="s">
        <v>60</v>
      </c>
      <c r="C13" s="31"/>
      <c r="D13" s="31"/>
      <c r="E13" s="31"/>
      <c r="F13" s="31"/>
      <c r="G13" s="31"/>
      <c r="H13" s="33"/>
    </row>
    <row r="14" spans="2:8" s="26" customFormat="1" ht="13.9">
      <c r="B14" s="34" t="s">
        <v>61</v>
      </c>
      <c r="C14" s="35"/>
      <c r="D14" s="35"/>
      <c r="E14" s="35"/>
      <c r="F14" s="35"/>
      <c r="G14" s="36">
        <f>SUM(G5:G13)</f>
        <v>0</v>
      </c>
      <c r="H14" s="37"/>
    </row>
    <row r="15" spans="2:8" ht="21" customHeight="1">
      <c r="B15" s="27" t="s">
        <v>62</v>
      </c>
      <c r="C15" s="28"/>
      <c r="D15" s="28"/>
      <c r="E15" s="28"/>
      <c r="F15" s="28"/>
      <c r="G15" s="28"/>
      <c r="H15" s="38"/>
    </row>
    <row r="16" spans="2:8" s="43" customFormat="1" ht="39" customHeight="1">
      <c r="B16" s="30" t="s">
        <v>63</v>
      </c>
      <c r="C16" s="39" t="s">
        <v>64</v>
      </c>
      <c r="D16" s="39"/>
      <c r="E16" s="39"/>
      <c r="F16" s="40"/>
      <c r="G16" s="41"/>
      <c r="H16" s="42"/>
    </row>
    <row r="17" spans="2:8" s="43" customFormat="1" ht="30" customHeight="1">
      <c r="B17" s="30" t="s">
        <v>65</v>
      </c>
      <c r="C17" s="39" t="s">
        <v>64</v>
      </c>
      <c r="D17" s="39"/>
      <c r="E17" s="39"/>
      <c r="F17" s="40"/>
      <c r="G17" s="41"/>
      <c r="H17" s="42"/>
    </row>
    <row r="18" spans="2:8" s="43" customFormat="1" ht="36" customHeight="1">
      <c r="B18" s="30" t="s">
        <v>66</v>
      </c>
      <c r="C18" s="39" t="s">
        <v>64</v>
      </c>
      <c r="D18" s="39"/>
      <c r="E18" s="39"/>
      <c r="F18" s="40"/>
      <c r="G18" s="41"/>
      <c r="H18" s="42" t="s">
        <v>67</v>
      </c>
    </row>
    <row r="19" spans="2:8" ht="59.25" customHeight="1">
      <c r="B19" s="44" t="s">
        <v>68</v>
      </c>
      <c r="C19" s="45" t="s">
        <v>69</v>
      </c>
      <c r="D19" s="45"/>
      <c r="E19" s="45"/>
      <c r="F19" s="46"/>
      <c r="G19" s="41"/>
      <c r="H19" s="47" t="s">
        <v>70</v>
      </c>
    </row>
    <row r="20" spans="2:8" s="26" customFormat="1" ht="13.9">
      <c r="B20" s="34" t="s">
        <v>61</v>
      </c>
      <c r="C20" s="35"/>
      <c r="D20" s="35"/>
      <c r="E20" s="35"/>
      <c r="F20" s="35"/>
      <c r="G20" s="36">
        <f>SUM(G16:G19)</f>
        <v>0</v>
      </c>
      <c r="H20" s="37"/>
    </row>
    <row r="21" spans="2:8" s="43" customFormat="1" ht="21" customHeight="1">
      <c r="B21" s="27" t="s">
        <v>71</v>
      </c>
      <c r="C21" s="28"/>
      <c r="D21" s="28"/>
      <c r="E21" s="28"/>
      <c r="F21" s="28"/>
      <c r="G21" s="28"/>
      <c r="H21" s="38"/>
    </row>
    <row r="22" spans="2:8" ht="32.25" customHeight="1">
      <c r="B22" s="44" t="s">
        <v>72</v>
      </c>
      <c r="C22" s="45" t="s">
        <v>73</v>
      </c>
      <c r="D22" s="45"/>
      <c r="E22" s="45"/>
      <c r="F22" s="48"/>
      <c r="G22" s="48"/>
      <c r="H22" s="47"/>
    </row>
    <row r="23" spans="2:8" ht="21" customHeight="1">
      <c r="B23" s="49" t="s">
        <v>74</v>
      </c>
      <c r="C23" s="50" t="s">
        <v>73</v>
      </c>
      <c r="D23" s="50"/>
      <c r="E23" s="51"/>
      <c r="F23" s="52"/>
      <c r="G23" s="48"/>
      <c r="H23" s="47"/>
    </row>
    <row r="24" spans="2:8" ht="21" customHeight="1">
      <c r="B24" s="53" t="s">
        <v>75</v>
      </c>
      <c r="C24" s="50" t="s">
        <v>73</v>
      </c>
      <c r="D24" s="50"/>
      <c r="E24" s="54"/>
      <c r="F24" s="52"/>
      <c r="G24" s="48"/>
      <c r="H24" s="47"/>
    </row>
    <row r="25" spans="2:8" ht="41.25" customHeight="1">
      <c r="B25" s="55" t="s">
        <v>76</v>
      </c>
      <c r="C25" s="56" t="s">
        <v>77</v>
      </c>
      <c r="D25" s="56"/>
      <c r="E25" s="57"/>
      <c r="F25" s="58"/>
      <c r="G25" s="58"/>
      <c r="H25" s="59" t="s">
        <v>78</v>
      </c>
    </row>
    <row r="26" spans="2:8" ht="13.9">
      <c r="B26" s="53" t="s">
        <v>79</v>
      </c>
      <c r="C26" s="50" t="s">
        <v>64</v>
      </c>
      <c r="D26" s="50"/>
      <c r="E26" s="51"/>
      <c r="F26" s="60"/>
      <c r="G26" s="61"/>
      <c r="H26" s="114" t="s">
        <v>80</v>
      </c>
    </row>
    <row r="27" spans="2:8" ht="21.75" customHeight="1">
      <c r="B27" s="53" t="s">
        <v>81</v>
      </c>
      <c r="C27" s="50" t="s">
        <v>64</v>
      </c>
      <c r="D27" s="50"/>
      <c r="E27" s="51"/>
      <c r="F27" s="52"/>
      <c r="G27" s="48"/>
      <c r="H27" s="114"/>
    </row>
    <row r="28" spans="2:8" ht="21" customHeight="1">
      <c r="B28" s="44" t="s">
        <v>82</v>
      </c>
      <c r="C28" s="50" t="s">
        <v>64</v>
      </c>
      <c r="D28" s="50"/>
      <c r="E28" s="51"/>
      <c r="F28" s="52"/>
      <c r="G28" s="48"/>
      <c r="H28" s="114"/>
    </row>
    <row r="29" spans="2:8" ht="26.25" customHeight="1">
      <c r="B29" s="44" t="s">
        <v>83</v>
      </c>
      <c r="C29" s="39" t="s">
        <v>73</v>
      </c>
      <c r="D29" s="39"/>
      <c r="E29" s="39"/>
      <c r="F29" s="63"/>
      <c r="G29" s="61"/>
      <c r="H29" s="62" t="s">
        <v>84</v>
      </c>
    </row>
    <row r="30" spans="2:8" ht="48.75" customHeight="1">
      <c r="B30" s="44" t="s">
        <v>85</v>
      </c>
      <c r="C30" s="39" t="s">
        <v>73</v>
      </c>
      <c r="D30" s="39"/>
      <c r="E30" s="39"/>
      <c r="F30" s="63"/>
      <c r="G30" s="61"/>
      <c r="H30" s="62" t="s">
        <v>86</v>
      </c>
    </row>
    <row r="31" spans="2:8" ht="21" customHeight="1">
      <c r="B31" s="34" t="s">
        <v>61</v>
      </c>
      <c r="C31" s="35"/>
      <c r="D31" s="35"/>
      <c r="E31" s="35"/>
      <c r="F31" s="35"/>
      <c r="G31" s="36">
        <f>SUM(G22:G30)</f>
        <v>0</v>
      </c>
      <c r="H31" s="37"/>
    </row>
    <row r="32" spans="2:8" ht="21" customHeight="1">
      <c r="B32" s="27" t="s">
        <v>87</v>
      </c>
      <c r="C32" s="28"/>
      <c r="D32" s="28"/>
      <c r="E32" s="28"/>
      <c r="F32" s="28"/>
      <c r="G32" s="28"/>
      <c r="H32" s="38"/>
    </row>
    <row r="33" spans="2:10" ht="21" customHeight="1">
      <c r="B33" s="64" t="s">
        <v>88</v>
      </c>
      <c r="C33" s="45"/>
      <c r="D33" s="45"/>
      <c r="E33" s="45"/>
      <c r="F33" s="61"/>
      <c r="G33" s="61"/>
      <c r="H33" s="62"/>
    </row>
    <row r="34" spans="2:10" ht="21" customHeight="1">
      <c r="B34" s="64" t="s">
        <v>89</v>
      </c>
      <c r="C34" s="45"/>
      <c r="D34" s="45"/>
      <c r="E34" s="45"/>
      <c r="F34" s="61"/>
      <c r="G34" s="61"/>
      <c r="H34" s="62"/>
    </row>
    <row r="35" spans="2:10" ht="86.25" customHeight="1">
      <c r="B35" s="64" t="s">
        <v>90</v>
      </c>
      <c r="C35" s="45"/>
      <c r="D35" s="45"/>
      <c r="E35" s="45"/>
      <c r="F35" s="61"/>
      <c r="G35" s="61"/>
      <c r="H35" s="65" t="s">
        <v>91</v>
      </c>
      <c r="J35" s="66"/>
    </row>
    <row r="36" spans="2:10" ht="43.5" customHeight="1">
      <c r="B36" s="67" t="s">
        <v>92</v>
      </c>
      <c r="C36" s="39"/>
      <c r="D36" s="45"/>
      <c r="E36" s="45"/>
      <c r="F36" s="61"/>
      <c r="G36" s="61"/>
      <c r="H36" s="62" t="s">
        <v>93</v>
      </c>
    </row>
    <row r="37" spans="2:10" ht="222.75" customHeight="1">
      <c r="B37" s="67" t="s">
        <v>94</v>
      </c>
      <c r="C37" s="68" t="s">
        <v>73</v>
      </c>
      <c r="D37" s="69"/>
      <c r="E37" s="69"/>
      <c r="F37" s="70"/>
      <c r="G37" s="71"/>
      <c r="H37" s="72" t="s">
        <v>95</v>
      </c>
    </row>
    <row r="38" spans="2:10" ht="47.25" customHeight="1">
      <c r="B38" s="67" t="s">
        <v>96</v>
      </c>
      <c r="C38" s="68" t="s">
        <v>73</v>
      </c>
      <c r="D38" s="69"/>
      <c r="E38" s="69"/>
      <c r="F38" s="73"/>
      <c r="G38" s="71"/>
      <c r="H38" s="74" t="s">
        <v>97</v>
      </c>
    </row>
    <row r="39" spans="2:10" ht="17.25" customHeight="1">
      <c r="B39" s="30" t="s">
        <v>98</v>
      </c>
      <c r="C39" s="39" t="s">
        <v>73</v>
      </c>
      <c r="D39" s="75"/>
      <c r="E39" s="75"/>
      <c r="F39" s="71"/>
      <c r="G39" s="71"/>
      <c r="H39" s="74" t="s">
        <v>97</v>
      </c>
    </row>
    <row r="40" spans="2:10" ht="17.25" customHeight="1">
      <c r="B40" s="30" t="s">
        <v>99</v>
      </c>
      <c r="C40" s="68" t="s">
        <v>64</v>
      </c>
      <c r="D40" s="76"/>
      <c r="E40" s="76"/>
      <c r="F40" s="77"/>
      <c r="G40" s="61"/>
      <c r="H40" s="62" t="s">
        <v>100</v>
      </c>
    </row>
    <row r="41" spans="2:10" ht="42" customHeight="1">
      <c r="B41" s="30" t="s">
        <v>101</v>
      </c>
      <c r="C41" s="68" t="s">
        <v>64</v>
      </c>
      <c r="D41" s="76"/>
      <c r="E41" s="76"/>
      <c r="F41" s="77"/>
      <c r="G41" s="61"/>
      <c r="H41" s="62" t="s">
        <v>102</v>
      </c>
    </row>
    <row r="42" spans="2:10" ht="44.25" customHeight="1">
      <c r="B42" s="30" t="s">
        <v>103</v>
      </c>
      <c r="C42" s="68" t="s">
        <v>64</v>
      </c>
      <c r="D42" s="76"/>
      <c r="E42" s="76"/>
      <c r="F42" s="77"/>
      <c r="G42" s="61"/>
      <c r="H42" s="62" t="s">
        <v>104</v>
      </c>
    </row>
    <row r="43" spans="2:10" ht="33.75" customHeight="1">
      <c r="B43" s="30" t="s">
        <v>105</v>
      </c>
      <c r="C43" s="68" t="s">
        <v>73</v>
      </c>
      <c r="D43" s="76"/>
      <c r="E43" s="76"/>
      <c r="F43" s="77"/>
      <c r="G43" s="61"/>
      <c r="H43" s="62" t="s">
        <v>106</v>
      </c>
    </row>
    <row r="44" spans="2:10" ht="18.75" customHeight="1">
      <c r="B44" s="30" t="s">
        <v>107</v>
      </c>
      <c r="C44" s="68" t="s">
        <v>73</v>
      </c>
      <c r="D44" s="76"/>
      <c r="E44" s="76"/>
      <c r="F44" s="77"/>
      <c r="G44" s="61"/>
      <c r="H44" s="62" t="s">
        <v>108</v>
      </c>
    </row>
    <row r="45" spans="2:10" ht="37.5" customHeight="1">
      <c r="B45" s="30" t="s">
        <v>109</v>
      </c>
      <c r="C45" s="68" t="s">
        <v>77</v>
      </c>
      <c r="D45" s="76"/>
      <c r="E45" s="76"/>
      <c r="F45" s="77"/>
      <c r="G45" s="61"/>
      <c r="H45" s="62" t="s">
        <v>110</v>
      </c>
    </row>
    <row r="46" spans="2:10" ht="26.45">
      <c r="B46" s="30" t="s">
        <v>111</v>
      </c>
      <c r="C46" s="68" t="s">
        <v>112</v>
      </c>
      <c r="D46" s="76"/>
      <c r="E46" s="76"/>
      <c r="F46" s="77"/>
      <c r="G46" s="61"/>
      <c r="H46" s="62" t="s">
        <v>113</v>
      </c>
    </row>
    <row r="47" spans="2:10" ht="45" customHeight="1">
      <c r="B47" s="44" t="s">
        <v>114</v>
      </c>
      <c r="C47" s="76" t="s">
        <v>112</v>
      </c>
      <c r="D47" s="76"/>
      <c r="E47" s="76"/>
      <c r="F47" s="77"/>
      <c r="G47" s="61"/>
      <c r="H47" s="62" t="s">
        <v>115</v>
      </c>
    </row>
    <row r="48" spans="2:10" ht="21" customHeight="1">
      <c r="B48" s="34" t="s">
        <v>61</v>
      </c>
      <c r="C48" s="35"/>
      <c r="D48" s="35"/>
      <c r="E48" s="35"/>
      <c r="F48" s="36"/>
      <c r="G48" s="36">
        <f>SUM(G33:G47)</f>
        <v>0</v>
      </c>
      <c r="H48" s="37"/>
    </row>
    <row r="49" spans="2:9" ht="21" customHeight="1">
      <c r="B49" s="78" t="s">
        <v>116</v>
      </c>
      <c r="C49" s="79"/>
      <c r="D49" s="79"/>
      <c r="E49" s="79"/>
      <c r="F49" s="79"/>
      <c r="G49" s="79"/>
      <c r="H49" s="80"/>
    </row>
    <row r="50" spans="2:9" ht="41.25" customHeight="1">
      <c r="B50" s="81" t="s">
        <v>117</v>
      </c>
      <c r="C50" s="82" t="s">
        <v>118</v>
      </c>
      <c r="D50" s="82"/>
      <c r="E50" s="82"/>
      <c r="F50" s="58"/>
      <c r="G50" s="58"/>
      <c r="H50" s="62" t="s">
        <v>119</v>
      </c>
    </row>
    <row r="51" spans="2:9" ht="51.75" customHeight="1">
      <c r="B51" s="81" t="s">
        <v>120</v>
      </c>
      <c r="C51" s="82" t="s">
        <v>118</v>
      </c>
      <c r="D51" s="82"/>
      <c r="E51" s="82"/>
      <c r="F51" s="58"/>
      <c r="G51" s="58"/>
      <c r="H51" s="62" t="s">
        <v>121</v>
      </c>
    </row>
    <row r="52" spans="2:9" ht="56.25" customHeight="1">
      <c r="B52" s="81" t="s">
        <v>122</v>
      </c>
      <c r="C52" s="82"/>
      <c r="D52" s="82"/>
      <c r="E52" s="82"/>
      <c r="F52" s="58"/>
      <c r="G52" s="58"/>
      <c r="H52" s="62" t="s">
        <v>123</v>
      </c>
    </row>
    <row r="53" spans="2:9" ht="55.5" customHeight="1">
      <c r="B53" s="81" t="s">
        <v>124</v>
      </c>
      <c r="C53" s="82"/>
      <c r="D53" s="82"/>
      <c r="E53" s="82"/>
      <c r="F53" s="58"/>
      <c r="G53" s="58"/>
      <c r="H53" s="32" t="s">
        <v>125</v>
      </c>
    </row>
    <row r="54" spans="2:9" ht="67.5" customHeight="1">
      <c r="B54" s="81" t="s">
        <v>126</v>
      </c>
      <c r="C54" s="82"/>
      <c r="D54" s="82"/>
      <c r="E54" s="82"/>
      <c r="F54" s="58"/>
      <c r="G54" s="58"/>
      <c r="H54" s="32" t="s">
        <v>127</v>
      </c>
    </row>
    <row r="55" spans="2:9" ht="21" customHeight="1">
      <c r="B55" s="83" t="s">
        <v>61</v>
      </c>
      <c r="C55" s="84"/>
      <c r="D55" s="84"/>
      <c r="E55" s="84"/>
      <c r="F55" s="85"/>
      <c r="G55" s="85">
        <f>SUM(G50:G54)</f>
        <v>0</v>
      </c>
      <c r="H55" s="86"/>
    </row>
    <row r="56" spans="2:9" ht="24.75" customHeight="1">
      <c r="B56" s="87" t="s">
        <v>128</v>
      </c>
      <c r="C56" s="88"/>
      <c r="D56" s="88"/>
      <c r="E56" s="88"/>
      <c r="F56" s="88"/>
      <c r="G56" s="88"/>
      <c r="H56" s="89"/>
    </row>
    <row r="57" spans="2:9" ht="147" customHeight="1">
      <c r="B57" s="81" t="s">
        <v>129</v>
      </c>
      <c r="C57" s="82" t="s">
        <v>118</v>
      </c>
      <c r="D57" s="82"/>
      <c r="E57" s="82"/>
      <c r="F57" s="58"/>
      <c r="G57" s="58"/>
      <c r="H57" s="32" t="s">
        <v>130</v>
      </c>
    </row>
    <row r="58" spans="2:9" ht="92.25" customHeight="1">
      <c r="B58" s="81" t="s">
        <v>131</v>
      </c>
      <c r="C58" s="82" t="s">
        <v>132</v>
      </c>
      <c r="D58" s="82"/>
      <c r="E58" s="82"/>
      <c r="F58" s="58"/>
      <c r="G58" s="58"/>
      <c r="H58" s="72" t="s">
        <v>133</v>
      </c>
    </row>
    <row r="59" spans="2:9" ht="21" customHeight="1">
      <c r="B59" s="90" t="s">
        <v>134</v>
      </c>
      <c r="C59" s="82" t="s">
        <v>118</v>
      </c>
      <c r="D59" s="82"/>
      <c r="E59" s="82"/>
      <c r="F59" s="58"/>
      <c r="G59" s="58"/>
      <c r="H59" s="59" t="s">
        <v>135</v>
      </c>
    </row>
    <row r="60" spans="2:9" ht="33.75" customHeight="1">
      <c r="B60" s="90" t="s">
        <v>136</v>
      </c>
      <c r="C60" s="82" t="s">
        <v>64</v>
      </c>
      <c r="D60" s="82"/>
      <c r="E60" s="82"/>
      <c r="F60" s="58"/>
      <c r="G60" s="58"/>
      <c r="H60" s="59"/>
    </row>
    <row r="61" spans="2:9" ht="99" customHeight="1">
      <c r="B61" s="90" t="s">
        <v>137</v>
      </c>
      <c r="C61" s="82" t="s">
        <v>132</v>
      </c>
      <c r="D61" s="82"/>
      <c r="E61" s="82"/>
      <c r="F61" s="58"/>
      <c r="G61" s="58"/>
      <c r="H61" s="32" t="s">
        <v>138</v>
      </c>
    </row>
    <row r="62" spans="2:9" ht="21" customHeight="1">
      <c r="B62" s="34" t="s">
        <v>61</v>
      </c>
      <c r="C62" s="35"/>
      <c r="D62" s="35"/>
      <c r="E62" s="35"/>
      <c r="F62" s="36"/>
      <c r="G62" s="36">
        <f>SUM(G57:G61)</f>
        <v>0</v>
      </c>
      <c r="H62" s="37"/>
      <c r="I62" s="91">
        <f>G62/794</f>
        <v>0</v>
      </c>
    </row>
    <row r="63" spans="2:9" ht="21" customHeight="1">
      <c r="B63" s="27" t="s">
        <v>139</v>
      </c>
      <c r="C63" s="28"/>
      <c r="D63" s="28"/>
      <c r="E63" s="28"/>
      <c r="F63" s="28"/>
      <c r="G63" s="28"/>
      <c r="H63" s="38"/>
    </row>
    <row r="64" spans="2:9" ht="66.75" customHeight="1">
      <c r="B64" s="92" t="s">
        <v>140</v>
      </c>
      <c r="C64" s="93"/>
      <c r="D64" s="93"/>
      <c r="E64" s="93"/>
      <c r="F64" s="93"/>
      <c r="G64" s="93"/>
      <c r="H64" s="94" t="s">
        <v>141</v>
      </c>
    </row>
    <row r="65" spans="2:9" ht="58.5" customHeight="1">
      <c r="B65" s="90" t="s">
        <v>142</v>
      </c>
      <c r="C65" s="95" t="s">
        <v>143</v>
      </c>
      <c r="D65" s="96"/>
      <c r="E65" s="96"/>
      <c r="F65" s="96"/>
      <c r="G65" s="96"/>
      <c r="H65" s="72" t="s">
        <v>144</v>
      </c>
    </row>
    <row r="66" spans="2:9" s="43" customFormat="1" ht="13.5" customHeight="1">
      <c r="B66" s="30" t="s">
        <v>145</v>
      </c>
      <c r="C66" s="39"/>
      <c r="D66" s="39"/>
      <c r="E66" s="39"/>
      <c r="F66" s="97"/>
      <c r="G66" s="97"/>
      <c r="H66" s="42" t="s">
        <v>146</v>
      </c>
    </row>
    <row r="67" spans="2:9" s="43" customFormat="1" ht="43.5" customHeight="1">
      <c r="B67" s="90" t="s">
        <v>147</v>
      </c>
      <c r="C67" s="95" t="s">
        <v>64</v>
      </c>
      <c r="D67" s="96"/>
      <c r="E67" s="96"/>
      <c r="F67" s="96"/>
      <c r="G67" s="96"/>
      <c r="H67" s="72" t="s">
        <v>148</v>
      </c>
    </row>
    <row r="68" spans="2:9" s="43" customFormat="1" ht="26.45">
      <c r="B68" s="90" t="s">
        <v>149</v>
      </c>
      <c r="C68" s="95" t="s">
        <v>150</v>
      </c>
      <c r="D68" s="96"/>
      <c r="E68" s="96"/>
      <c r="F68" s="96"/>
      <c r="G68" s="96"/>
      <c r="H68" s="98"/>
    </row>
    <row r="69" spans="2:9" s="43" customFormat="1" ht="21" customHeight="1">
      <c r="B69" s="30" t="s">
        <v>151</v>
      </c>
      <c r="C69" s="39"/>
      <c r="D69" s="39"/>
      <c r="E69" s="39"/>
      <c r="F69" s="97"/>
      <c r="G69" s="97"/>
      <c r="H69" s="99"/>
    </row>
    <row r="70" spans="2:9" s="43" customFormat="1" ht="21" customHeight="1">
      <c r="B70" s="30" t="s">
        <v>152</v>
      </c>
      <c r="C70" s="39"/>
      <c r="D70" s="39"/>
      <c r="E70" s="39"/>
      <c r="F70" s="97"/>
      <c r="G70" s="97"/>
      <c r="H70" s="42" t="s">
        <v>153</v>
      </c>
    </row>
    <row r="71" spans="2:9" s="43" customFormat="1" ht="21" customHeight="1">
      <c r="B71" s="30" t="s">
        <v>154</v>
      </c>
      <c r="C71" s="39"/>
      <c r="D71" s="39"/>
      <c r="E71" s="39"/>
      <c r="F71" s="40"/>
      <c r="G71" s="40"/>
      <c r="H71" s="100"/>
    </row>
    <row r="72" spans="2:9" ht="21" customHeight="1">
      <c r="B72" s="34" t="s">
        <v>61</v>
      </c>
      <c r="C72" s="35"/>
      <c r="D72" s="35"/>
      <c r="E72" s="35"/>
      <c r="F72" s="36"/>
      <c r="G72" s="36">
        <f>SUM(G64:G71)</f>
        <v>0</v>
      </c>
      <c r="H72" s="37"/>
      <c r="I72" s="91"/>
    </row>
    <row r="73" spans="2:9" ht="21" customHeight="1">
      <c r="B73" s="115" t="s">
        <v>155</v>
      </c>
      <c r="C73" s="116"/>
      <c r="D73" s="116"/>
      <c r="E73" s="116"/>
      <c r="F73" s="117"/>
      <c r="G73" s="101">
        <f>SUM(G14+G20+G31+G48+G55+G62+G72)</f>
        <v>0</v>
      </c>
      <c r="H73" s="102"/>
    </row>
    <row r="74" spans="2:9" ht="21" customHeight="1">
      <c r="C74" s="91"/>
      <c r="D74" s="91"/>
    </row>
  </sheetData>
  <mergeCells count="4">
    <mergeCell ref="B1:G1"/>
    <mergeCell ref="H26:H28"/>
    <mergeCell ref="B73:F73"/>
    <mergeCell ref="B2:H2"/>
  </mergeCells>
  <pageMargins left="0.7" right="0.7" top="0.75" bottom="0.75"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FF"/>
  </sheetPr>
  <dimension ref="B1:E21"/>
  <sheetViews>
    <sheetView workbookViewId="0">
      <selection activeCell="H4" sqref="H4"/>
    </sheetView>
  </sheetViews>
  <sheetFormatPr defaultColWidth="9.140625" defaultRowHeight="13.9"/>
  <cols>
    <col min="1" max="1" width="1.28515625" style="6" customWidth="1"/>
    <col min="2" max="2" width="29.7109375" style="6" customWidth="1"/>
    <col min="3" max="3" width="12.140625" style="6" customWidth="1"/>
    <col min="4" max="4" width="10.5703125" style="6" customWidth="1"/>
    <col min="5" max="5" width="46.28515625" style="6" customWidth="1"/>
    <col min="6" max="16384" width="9.140625" style="6"/>
  </cols>
  <sheetData>
    <row r="1" spans="2:5" ht="17.45">
      <c r="B1" s="4" t="s">
        <v>156</v>
      </c>
    </row>
    <row r="2" spans="2:5" ht="47.25" customHeight="1">
      <c r="B2" s="138" t="s">
        <v>157</v>
      </c>
      <c r="C2" s="138"/>
      <c r="D2" s="138"/>
      <c r="E2" s="138"/>
    </row>
    <row r="3" spans="2:5" ht="52.9">
      <c r="B3" s="103" t="s">
        <v>158</v>
      </c>
      <c r="C3" s="103" t="s">
        <v>159</v>
      </c>
      <c r="D3" s="103" t="s">
        <v>160</v>
      </c>
      <c r="E3" s="104" t="s">
        <v>161</v>
      </c>
    </row>
    <row r="4" spans="2:5" ht="39.6">
      <c r="B4" s="105" t="s">
        <v>162</v>
      </c>
      <c r="C4" s="106">
        <v>1</v>
      </c>
      <c r="D4" s="107"/>
      <c r="E4" s="105"/>
    </row>
    <row r="5" spans="2:5" ht="69" customHeight="1">
      <c r="B5" s="108" t="s">
        <v>163</v>
      </c>
      <c r="C5" s="109"/>
      <c r="D5" s="109">
        <v>3</v>
      </c>
      <c r="E5" s="108" t="s">
        <v>164</v>
      </c>
    </row>
    <row r="6" spans="2:5" ht="52.9">
      <c r="B6" s="108" t="s">
        <v>165</v>
      </c>
      <c r="C6" s="110">
        <v>1</v>
      </c>
      <c r="D6" s="109"/>
      <c r="E6" s="111"/>
    </row>
    <row r="7" spans="2:5" ht="26.45">
      <c r="B7" s="108" t="s">
        <v>166</v>
      </c>
      <c r="C7" s="110">
        <v>2</v>
      </c>
      <c r="D7" s="110">
        <v>2</v>
      </c>
      <c r="E7" s="111"/>
    </row>
    <row r="8" spans="2:5">
      <c r="B8" s="108" t="s">
        <v>167</v>
      </c>
      <c r="C8" s="109"/>
      <c r="D8" s="109"/>
      <c r="E8" s="111"/>
    </row>
    <row r="9" spans="2:5">
      <c r="B9" s="108" t="s">
        <v>168</v>
      </c>
      <c r="C9" s="109"/>
      <c r="D9" s="109"/>
      <c r="E9" s="111"/>
    </row>
    <row r="10" spans="2:5">
      <c r="B10" s="108" t="s">
        <v>169</v>
      </c>
      <c r="C10" s="110">
        <v>2</v>
      </c>
      <c r="D10" s="110">
        <v>2</v>
      </c>
      <c r="E10" s="111"/>
    </row>
    <row r="11" spans="2:5">
      <c r="B11" s="108" t="s">
        <v>170</v>
      </c>
      <c r="C11" s="110">
        <v>3</v>
      </c>
      <c r="D11" s="110">
        <v>3</v>
      </c>
      <c r="E11" s="111"/>
    </row>
    <row r="12" spans="2:5">
      <c r="B12" s="108" t="s">
        <v>171</v>
      </c>
      <c r="C12" s="110">
        <v>0.5</v>
      </c>
      <c r="D12" s="110">
        <v>0</v>
      </c>
      <c r="E12" s="108"/>
    </row>
    <row r="13" spans="2:5" ht="46.5" customHeight="1">
      <c r="B13" s="108" t="s">
        <v>172</v>
      </c>
      <c r="C13" s="109"/>
      <c r="D13" s="110">
        <v>6</v>
      </c>
      <c r="E13" s="108" t="s">
        <v>173</v>
      </c>
    </row>
    <row r="14" spans="2:5" ht="26.45">
      <c r="B14" s="108" t="s">
        <v>174</v>
      </c>
      <c r="C14" s="110">
        <v>5</v>
      </c>
      <c r="D14" s="109"/>
      <c r="E14" s="108" t="s">
        <v>175</v>
      </c>
    </row>
    <row r="15" spans="2:5">
      <c r="B15" s="108" t="s">
        <v>176</v>
      </c>
      <c r="C15" s="110">
        <v>0.5</v>
      </c>
      <c r="D15" s="110">
        <v>0.5</v>
      </c>
      <c r="E15" s="111"/>
    </row>
    <row r="16" spans="2:5" ht="26.45">
      <c r="B16" s="108" t="s">
        <v>177</v>
      </c>
      <c r="C16" s="110">
        <v>0.5</v>
      </c>
      <c r="D16" s="110">
        <v>0.5</v>
      </c>
      <c r="E16" s="111"/>
    </row>
    <row r="17" spans="2:5" ht="26.45">
      <c r="B17" s="108" t="s">
        <v>178</v>
      </c>
      <c r="C17" s="110">
        <v>2</v>
      </c>
      <c r="D17" s="109"/>
      <c r="E17" s="111"/>
    </row>
    <row r="18" spans="2:5" ht="27.75" customHeight="1">
      <c r="B18" s="108" t="s">
        <v>179</v>
      </c>
      <c r="C18" s="110">
        <v>10</v>
      </c>
      <c r="D18" s="110">
        <v>4</v>
      </c>
      <c r="E18" s="108" t="s">
        <v>180</v>
      </c>
    </row>
    <row r="19" spans="2:5" ht="39.6">
      <c r="B19" s="108" t="s">
        <v>181</v>
      </c>
      <c r="C19" s="110">
        <v>0.5</v>
      </c>
      <c r="D19" s="109"/>
      <c r="E19" s="111"/>
    </row>
    <row r="20" spans="2:5" ht="47.25" customHeight="1">
      <c r="B20" s="108" t="s">
        <v>182</v>
      </c>
      <c r="C20" s="110">
        <v>4</v>
      </c>
      <c r="D20" s="110">
        <v>4</v>
      </c>
      <c r="E20" s="108" t="s">
        <v>183</v>
      </c>
    </row>
    <row r="21" spans="2:5">
      <c r="B21" s="112" t="s">
        <v>184</v>
      </c>
      <c r="C21" s="110">
        <f>SUM(C4:C20)</f>
        <v>32</v>
      </c>
      <c r="D21" s="110">
        <f>SUM(D4:D20)</f>
        <v>25</v>
      </c>
      <c r="E21" s="45"/>
    </row>
  </sheetData>
  <mergeCells count="1">
    <mergeCell ref="B2:E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B180C883B554428E5A4687E2983FB4" ma:contentTypeVersion="20" ma:contentTypeDescription="Create a new document." ma:contentTypeScope="" ma:versionID="e2eefd2f520c2487bd53f84324010517">
  <xsd:schema xmlns:xsd="http://www.w3.org/2001/XMLSchema" xmlns:xs="http://www.w3.org/2001/XMLSchema" xmlns:p="http://schemas.microsoft.com/office/2006/metadata/properties" xmlns:ns2="784feda1-2969-4c4c-84db-e79a31a4c1f3" xmlns:ns3="f7e91220-c92d-4f01-b9e4-40db9146c3c8" xmlns:ns4="de2d85a7-12de-4554-87be-39fa92a90001" targetNamespace="http://schemas.microsoft.com/office/2006/metadata/properties" ma:root="true" ma:fieldsID="4b35af92cf90dd7afc709b19fa541d92" ns2:_="" ns3:_="" ns4:_="">
    <xsd:import namespace="784feda1-2969-4c4c-84db-e79a31a4c1f3"/>
    <xsd:import namespace="f7e91220-c92d-4f01-b9e4-40db9146c3c8"/>
    <xsd:import namespace="de2d85a7-12de-4554-87be-39fa92a9000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4:_dlc_DocId" minOccurs="0"/>
                <xsd:element ref="ns4:_dlc_DocIdUrl" minOccurs="0"/>
                <xsd:element ref="ns4:_dlc_DocIdPersistId"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feda1-2969-4c4c-84db-e79a31a4c1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7e91220-c92d-4f01-b9e4-40db9146c3c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2d85a7-12de-4554-87be-39fa92a90001"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file>

<file path=customXml/item4.xml><?xml version="1.0" encoding="utf-8"?>
<p:properties xmlns:p="http://schemas.microsoft.com/office/2006/metadata/properties" xmlns:xsi="http://www.w3.org/2001/XMLSchema-instance" xmlns:pc="http://schemas.microsoft.com/office/infopath/2007/PartnerControls">
  <documentManagement>
    <_dlc_DocId xmlns="de2d85a7-12de-4554-87be-39fa92a90001">ADMIN-1205507814-3631</_dlc_DocId>
    <_dlc_DocIdUrl xmlns="de2d85a7-12de-4554-87be-39fa92a90001">
      <Url>https://savethechildren1.sharepoint.com/what/me/_layouts/15/DocIdRedir.aspx?ID=ADMIN-1205507814-3631</Url>
      <Description>ADMIN-1205507814-3631</Description>
    </_dlc_DocIdUrl>
  </documentManagement>
</p:properties>
</file>

<file path=customXml/itemProps1.xml><?xml version="1.0" encoding="utf-8"?>
<ds:datastoreItem xmlns:ds="http://schemas.openxmlformats.org/officeDocument/2006/customXml" ds:itemID="{7FCE7E77-F85B-4B14-8D01-66C56CEFBAF5}"/>
</file>

<file path=customXml/itemProps2.xml><?xml version="1.0" encoding="utf-8"?>
<ds:datastoreItem xmlns:ds="http://schemas.openxmlformats.org/officeDocument/2006/customXml" ds:itemID="{5D67A71D-CD4E-4DF8-A2E8-601DCA332A79}"/>
</file>

<file path=customXml/itemProps3.xml><?xml version="1.0" encoding="utf-8"?>
<ds:datastoreItem xmlns:ds="http://schemas.openxmlformats.org/officeDocument/2006/customXml" ds:itemID="{A011C1F0-A750-4C3C-B3F9-0A4C65E22858}"/>
</file>

<file path=customXml/itemProps4.xml><?xml version="1.0" encoding="utf-8"?>
<ds:datastoreItem xmlns:ds="http://schemas.openxmlformats.org/officeDocument/2006/customXml" ds:itemID="{EC217667-E980-4E18-AECB-681CB13D3AC3}"/>
</file>

<file path=docProps/app.xml><?xml version="1.0" encoding="utf-8"?>
<Properties xmlns="http://schemas.openxmlformats.org/officeDocument/2006/extended-properties" xmlns:vt="http://schemas.openxmlformats.org/officeDocument/2006/docPropsVTypes">
  <Application>Microsoft Excel Online</Application>
  <Manager/>
  <Company>Windows User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Noella Kabarungi</dc:creator>
  <cp:keywords/>
  <dc:description/>
  <cp:lastModifiedBy/>
  <cp:revision/>
  <dcterms:created xsi:type="dcterms:W3CDTF">2016-04-15T07:55:44Z</dcterms:created>
  <dcterms:modified xsi:type="dcterms:W3CDTF">2026-08-02T17:41:31Z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0x01010029B180C883B554428E5A4687E2983FB4</vt:lpwstr>
  </property>
  <property fmtid="{D5CDD505-2E9C-101B-9397-08002B2CF9AE}" pid="3" name="_dlc_DocIdItemGuid">
    <vt:lpwstr>df35587f-5e01-4614-8b8a-fcb86254efc2</vt:lpwstr>
  </property>
</Properties>
</file>